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6" rupBuild="24332"/>
  <workbookPr dateCompatibility="0" defaultThemeVersion="124226"/>
  <mc:AlternateContent xmlns:mc="http://schemas.openxmlformats.org/markup-compatibility/2006">
    <mc:Choice Requires="x15">
      <x15ac:absPath xmlns:x15ac="http://schemas.microsoft.com/office/spreadsheetml/2010/11/ac" url="C:\Sami\emsr\belangrijke documenten\"/>
    </mc:Choice>
  </mc:AlternateContent>
  <xr:revisionPtr revIDLastSave="0" documentId="13_ncr:9_{292D3248-DF0C-498A-8481-AE827AA55E03}" xr6:coauthVersionLast="47" xr6:coauthVersionMax="47" xr10:uidLastSave="{00000000-0000-0000-0000-000000000000}"/>
  <bookViews>
    <workbookView xWindow="-120" yWindow="-120" windowWidth="29040" windowHeight="15720" tabRatio="763" activeTab="6" xr2:uid="{00000000-000D-0000-FFFF-FFFF00000000}"/>
  </bookViews>
  <sheets>
    <sheet name="AMBUREG var" sheetId="1" r:id="rId1"/>
    <sheet name="AMBUREG par" sheetId="2" r:id="rId2"/>
    <sheet name="Publicatie NL - FR" sheetId="7" r:id="rId3"/>
    <sheet name="limit values" sheetId="5" r:id="rId4"/>
    <sheet name="rules-part-a" sheetId="8" r:id="rId5"/>
    <sheet name="rules-part-b" sheetId="9" r:id="rId6"/>
    <sheet name="versions" sheetId="6" r:id="rId7"/>
  </sheets>
  <definedNames>
    <definedName name="_xlnm._FilterDatabase" localSheetId="0" hidden="1">'AMBUREG var'!$A$2:$P$269</definedName>
    <definedName name="_xlnm.Print_Titles" localSheetId="1">'AMBUREG par'!$1:$1</definedName>
    <definedName name="_xlnm.Print_Titles" localSheetId="0">'AMBUREG var'!$2:$2</definedName>
    <definedName name="Z_48DF2AB0_07E0_453D_A8BD_11C9C133923F_.wvu.Cols" localSheetId="0" hidden="1">'AMBUREG var'!$J:$K</definedName>
    <definedName name="Z_48DF2AB0_07E0_453D_A8BD_11C9C133923F_.wvu.PrintTitles" localSheetId="1" hidden="1">'AMBUREG par'!$1:$1</definedName>
    <definedName name="Z_48DF2AB0_07E0_453D_A8BD_11C9C133923F_.wvu.PrintTitles" localSheetId="0" hidden="1">'AMBUREG var'!$2:$2</definedName>
    <definedName name="Z_48DF2AB0_07E0_453D_A8BD_11C9C133923F_.wvu.Rows" localSheetId="0" hidden="1">'AMBUREG var'!$4:$4</definedName>
    <definedName name="Z_48DF2AB0_07E0_453D_A8BD_11C9C133923F_.wvu.Rows" localSheetId="6" hidden="1">versions!$85:$85</definedName>
    <definedName name="Z_F409344E_F9B1_624E_9949_B6DBFBFF43A6_.wvu.PrintTitles" localSheetId="1" hidden="1">'AMBUREG par'!$1:$1</definedName>
    <definedName name="Z_F409344E_F9B1_624E_9949_B6DBFBFF43A6_.wvu.PrintTitles" localSheetId="0" hidden="1">'AMBUREG var'!$2:$2</definedName>
    <definedName name="Z_F409344E_F9B1_624E_9949_B6DBFBFF43A6_.wvu.Rows" localSheetId="6" hidden="1">versions!$85:$85</definedName>
  </definedNames>
  <calcPr calcId="191029"/>
  <customWorkbookViews>
    <customWorkbookView name="Cornet Serge - Personal View" guid="{48DF2AB0-07E0-453D-A8BD-11C9C133923F}" mergeInterval="0" personalView="1" maximized="1" xWindow="-8" yWindow="-8" windowWidth="1296" windowHeight="1040" tabRatio="763" activeSheetId="1"/>
    <customWorkbookView name="Microsoft Office-gebruiker - Persoonlijke weergave" guid="{F409344E-F9B1-624E-9949-B6DBFBFF43A6}" mergeInterval="0" personalView="1" xWindow="357" yWindow="113" windowWidth="2048" windowHeight="1062" tabRatio="763" activeSheetId="6"/>
  </customWorkbookViews>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purl.oclc.org/ooxml/spreadsheetml/main">
  <c r="C272" i="1" l="1"/>
  <c r="E272" i="1" s="1"/>
  <c r="C271" i="1" l="1"/>
  <c r="E271" i="1" s="1"/>
  <c r="C270" i="1"/>
  <c r="E270" i="1" s="1"/>
  <c r="C121" i="1"/>
  <c r="E121" i="1" s="1"/>
  <c r="E8" i="1" l="1"/>
  <c r="C33" i="1"/>
  <c r="E33" i="1" s="1"/>
  <c r="C153" i="1" l="1"/>
  <c r="E153" i="1" s="1"/>
  <c r="C149" i="1"/>
  <c r="E149" i="1" s="1"/>
  <c r="E190" i="1"/>
  <c r="C180" i="1"/>
  <c r="E180" i="1" s="1"/>
  <c r="C176" i="1"/>
  <c r="E176" i="1" s="1"/>
  <c r="E163" i="1"/>
  <c r="C269" i="1"/>
  <c r="E269" i="1" s="1"/>
  <c r="C268" i="1"/>
  <c r="E268" i="1" s="1"/>
  <c r="C267" i="1"/>
  <c r="E267" i="1" s="1"/>
  <c r="C266" i="1"/>
  <c r="E266" i="1" s="1"/>
  <c r="C265" i="1"/>
  <c r="E265" i="1" s="1"/>
  <c r="C264" i="1"/>
  <c r="E264" i="1" s="1"/>
  <c r="C263" i="1"/>
  <c r="E263" i="1" s="1"/>
  <c r="C262" i="1"/>
  <c r="E262" i="1" s="1"/>
  <c r="C261" i="1"/>
  <c r="E261" i="1" s="1"/>
  <c r="C260" i="1"/>
  <c r="E260" i="1" s="1"/>
  <c r="C259" i="1"/>
  <c r="E259" i="1" s="1"/>
  <c r="C258" i="1"/>
  <c r="E258" i="1" s="1"/>
  <c r="C257" i="1"/>
  <c r="E257" i="1" s="1"/>
  <c r="C256" i="1"/>
  <c r="E256" i="1" s="1"/>
  <c r="C255" i="1"/>
  <c r="E255" i="1" s="1"/>
  <c r="E254" i="1"/>
  <c r="E253" i="1"/>
  <c r="C252" i="1"/>
  <c r="E252" i="1" s="1"/>
  <c r="C251" i="1"/>
  <c r="E251" i="1" s="1"/>
  <c r="C250" i="1"/>
  <c r="E250" i="1" s="1"/>
  <c r="E249" i="1"/>
  <c r="E248" i="1"/>
  <c r="E247" i="1"/>
  <c r="C246" i="1"/>
  <c r="E246" i="1" s="1"/>
  <c r="E245" i="1"/>
  <c r="E244" i="1"/>
  <c r="E243" i="1"/>
  <c r="E242" i="1"/>
  <c r="E241" i="1"/>
  <c r="E240" i="1"/>
  <c r="E239" i="1"/>
  <c r="E238" i="1"/>
  <c r="E237" i="1"/>
  <c r="E236" i="1"/>
  <c r="E235" i="1"/>
  <c r="E234" i="1"/>
  <c r="E233" i="1"/>
  <c r="E232" i="1"/>
  <c r="E231" i="1"/>
  <c r="E230" i="1"/>
  <c r="C229" i="1"/>
  <c r="E229" i="1" s="1"/>
  <c r="E228" i="1"/>
  <c r="E227" i="1"/>
  <c r="C226" i="1"/>
  <c r="E226" i="1" s="1"/>
  <c r="E225" i="1"/>
  <c r="E224" i="1"/>
  <c r="E223" i="1"/>
  <c r="E222" i="1"/>
  <c r="E221" i="1"/>
  <c r="E220" i="1"/>
  <c r="E219" i="1"/>
  <c r="E218" i="1"/>
  <c r="C217" i="1"/>
  <c r="E217" i="1" s="1"/>
  <c r="E216" i="1"/>
  <c r="E215" i="1"/>
  <c r="E214" i="1"/>
  <c r="E213" i="1"/>
  <c r="E212" i="1"/>
  <c r="E211" i="1"/>
  <c r="E210" i="1"/>
  <c r="E209" i="1"/>
  <c r="E208" i="1"/>
  <c r="C207" i="1"/>
  <c r="E207" i="1" s="1"/>
  <c r="E206" i="1"/>
  <c r="E205" i="1"/>
  <c r="E204" i="1"/>
  <c r="C203" i="1"/>
  <c r="E203" i="1" s="1"/>
  <c r="E202" i="1"/>
  <c r="E201" i="1"/>
  <c r="E200" i="1"/>
  <c r="E199" i="1"/>
  <c r="E198" i="1"/>
  <c r="E197" i="1"/>
  <c r="E196" i="1"/>
  <c r="E195" i="1"/>
  <c r="E194" i="1"/>
  <c r="E193" i="1"/>
  <c r="E192" i="1"/>
  <c r="E191" i="1"/>
  <c r="E189" i="1"/>
  <c r="E188" i="1"/>
  <c r="E187" i="1"/>
  <c r="E186" i="1"/>
  <c r="E185" i="1"/>
  <c r="E184" i="1"/>
  <c r="E183" i="1"/>
  <c r="E182" i="1"/>
  <c r="E181" i="1"/>
  <c r="E179" i="1"/>
  <c r="E178" i="1"/>
  <c r="E177" i="1"/>
  <c r="E175" i="1"/>
  <c r="E174" i="1"/>
  <c r="E173" i="1"/>
  <c r="E172" i="1"/>
  <c r="E171" i="1"/>
  <c r="E170" i="1"/>
  <c r="E169" i="1"/>
  <c r="E168" i="1"/>
  <c r="E167" i="1"/>
  <c r="E166" i="1"/>
  <c r="E165" i="1"/>
  <c r="E164" i="1"/>
  <c r="E162" i="1"/>
  <c r="E161" i="1"/>
  <c r="E160" i="1"/>
  <c r="E159" i="1"/>
  <c r="E158" i="1"/>
  <c r="E157" i="1"/>
  <c r="E156" i="1"/>
  <c r="E155" i="1"/>
  <c r="E154" i="1"/>
  <c r="E152" i="1"/>
  <c r="E151" i="1"/>
  <c r="E150" i="1"/>
  <c r="E148" i="1"/>
  <c r="E147" i="1"/>
  <c r="E146" i="1"/>
  <c r="E145" i="1"/>
  <c r="E144" i="1"/>
  <c r="E143" i="1"/>
  <c r="E142" i="1"/>
  <c r="E141" i="1"/>
  <c r="E140" i="1"/>
  <c r="E139" i="1"/>
  <c r="E138" i="1"/>
  <c r="E137" i="1"/>
  <c r="E136" i="1"/>
  <c r="E135" i="1"/>
  <c r="E134" i="1"/>
  <c r="C133" i="1"/>
  <c r="E133" i="1" s="1"/>
  <c r="C132" i="1"/>
  <c r="E132" i="1" s="1"/>
  <c r="E131" i="1"/>
  <c r="E130" i="1"/>
  <c r="E129" i="1"/>
  <c r="E128" i="1"/>
  <c r="E127" i="1"/>
  <c r="E126" i="1"/>
  <c r="E125" i="1"/>
  <c r="E124" i="1"/>
  <c r="E123" i="1"/>
  <c r="E122" i="1"/>
  <c r="E120" i="1"/>
  <c r="E119" i="1"/>
  <c r="E118" i="1"/>
  <c r="E117" i="1"/>
  <c r="E116" i="1"/>
  <c r="C115" i="1"/>
  <c r="E115" i="1" s="1"/>
  <c r="E114" i="1"/>
  <c r="C113" i="1"/>
  <c r="E113" i="1" s="1"/>
  <c r="E112" i="1"/>
  <c r="C111" i="1"/>
  <c r="E111" i="1" s="1"/>
  <c r="C110" i="1"/>
  <c r="E110" i="1" s="1"/>
  <c r="C109" i="1"/>
  <c r="E109" i="1" s="1"/>
  <c r="C108" i="1"/>
  <c r="E108" i="1" s="1"/>
  <c r="C107" i="1"/>
  <c r="E107" i="1" s="1"/>
  <c r="C106" i="1"/>
  <c r="E106" i="1" s="1"/>
  <c r="E105" i="1"/>
  <c r="C104" i="1"/>
  <c r="E104" i="1" s="1"/>
  <c r="C103" i="1"/>
  <c r="E103" i="1" s="1"/>
  <c r="C102" i="1"/>
  <c r="E102" i="1" s="1"/>
  <c r="E101" i="1"/>
  <c r="E100" i="1"/>
  <c r="E99" i="1"/>
  <c r="E98" i="1"/>
  <c r="E97" i="1"/>
  <c r="E96" i="1"/>
  <c r="E95" i="1"/>
  <c r="E94" i="1"/>
  <c r="E93" i="1"/>
  <c r="E92" i="1"/>
  <c r="E91" i="1"/>
  <c r="E90" i="1"/>
  <c r="E89" i="1"/>
  <c r="E88" i="1"/>
  <c r="E87" i="1"/>
  <c r="E86" i="1"/>
  <c r="E85" i="1"/>
  <c r="E84" i="1"/>
  <c r="E83" i="1"/>
  <c r="E82" i="1"/>
  <c r="E81" i="1"/>
  <c r="E80" i="1"/>
  <c r="E79" i="1"/>
  <c r="E78" i="1"/>
  <c r="E77" i="1"/>
  <c r="E76" i="1"/>
  <c r="E75" i="1"/>
  <c r="C74" i="1"/>
  <c r="E74" i="1" s="1"/>
  <c r="C73" i="1"/>
  <c r="E73" i="1" s="1"/>
  <c r="E72" i="1"/>
  <c r="C71" i="1"/>
  <c r="E71" i="1" s="1"/>
  <c r="C70" i="1"/>
  <c r="E70" i="1" s="1"/>
  <c r="C69" i="1"/>
  <c r="E69" i="1" s="1"/>
  <c r="C68" i="1"/>
  <c r="E68" i="1" s="1"/>
  <c r="C67" i="1"/>
  <c r="E67" i="1" s="1"/>
  <c r="C66" i="1"/>
  <c r="E66" i="1" s="1"/>
  <c r="C65" i="1"/>
  <c r="E65" i="1" s="1"/>
  <c r="C64" i="1"/>
  <c r="E64" i="1" s="1"/>
  <c r="C63" i="1"/>
  <c r="E63" i="1" s="1"/>
  <c r="C62" i="1"/>
  <c r="E62" i="1" s="1"/>
  <c r="C61" i="1"/>
  <c r="E61" i="1" s="1"/>
  <c r="C60" i="1"/>
  <c r="E60" i="1" s="1"/>
  <c r="C59" i="1"/>
  <c r="E59" i="1" s="1"/>
  <c r="C58" i="1"/>
  <c r="E58" i="1" s="1"/>
  <c r="C57" i="1"/>
  <c r="E57" i="1" s="1"/>
  <c r="C56" i="1"/>
  <c r="E56" i="1" s="1"/>
  <c r="C55" i="1"/>
  <c r="E55" i="1" s="1"/>
  <c r="C54" i="1"/>
  <c r="E54" i="1" s="1"/>
  <c r="C53" i="1"/>
  <c r="E53" i="1" s="1"/>
  <c r="C52" i="1"/>
  <c r="E52" i="1" s="1"/>
  <c r="C51" i="1"/>
  <c r="E51" i="1" s="1"/>
  <c r="E50" i="1"/>
  <c r="E49" i="1"/>
  <c r="C48" i="1"/>
  <c r="E48" i="1" s="1"/>
  <c r="E47" i="1"/>
  <c r="E46" i="1"/>
  <c r="E45" i="1"/>
  <c r="C44" i="1"/>
  <c r="E44" i="1" s="1"/>
  <c r="E43" i="1"/>
  <c r="E42" i="1"/>
  <c r="E41" i="1"/>
  <c r="C40" i="1"/>
  <c r="E40" i="1" s="1"/>
  <c r="C39" i="1"/>
  <c r="E39" i="1" s="1"/>
  <c r="C38" i="1"/>
  <c r="E38" i="1" s="1"/>
  <c r="C37" i="1"/>
  <c r="E37" i="1" s="1"/>
  <c r="C36" i="1"/>
  <c r="E36" i="1" s="1"/>
  <c r="C35" i="1"/>
  <c r="E35" i="1" s="1"/>
  <c r="C34" i="1"/>
  <c r="E34" i="1" s="1"/>
  <c r="C32" i="1"/>
  <c r="E32" i="1" s="1"/>
  <c r="C31" i="1"/>
  <c r="E31" i="1" s="1"/>
  <c r="C30" i="1"/>
  <c r="E30" i="1" s="1"/>
  <c r="C29" i="1"/>
  <c r="E29" i="1" s="1"/>
  <c r="C28" i="1"/>
  <c r="E28" i="1" s="1"/>
  <c r="C27" i="1"/>
  <c r="E27" i="1" s="1"/>
  <c r="C26" i="1"/>
  <c r="E26" i="1" s="1"/>
  <c r="C25" i="1"/>
  <c r="E25" i="1" s="1"/>
  <c r="C24" i="1"/>
  <c r="E24" i="1" s="1"/>
  <c r="C23" i="1"/>
  <c r="E23" i="1" s="1"/>
  <c r="C22" i="1"/>
  <c r="E22" i="1" s="1"/>
  <c r="C21" i="1"/>
  <c r="E21" i="1" s="1"/>
  <c r="C20" i="1"/>
  <c r="E20" i="1" s="1"/>
  <c r="C19" i="1"/>
  <c r="E19" i="1" s="1"/>
  <c r="C18" i="1"/>
  <c r="E18" i="1" s="1"/>
  <c r="E17" i="1"/>
  <c r="C16" i="1"/>
  <c r="E16" i="1" s="1"/>
  <c r="E15" i="1"/>
  <c r="E14" i="1"/>
  <c r="E13" i="1"/>
  <c r="E12" i="1"/>
  <c r="C11" i="1"/>
  <c r="E11" i="1" s="1"/>
  <c r="C10" i="1"/>
  <c r="E10" i="1" s="1"/>
  <c r="C7" i="1"/>
  <c r="E7" i="1" s="1"/>
  <c r="C6" i="1"/>
  <c r="E6" i="1" s="1"/>
  <c r="C5" i="1"/>
  <c r="E5" i="1" s="1"/>
  <c r="M77" i="1" l="1"/>
  <c r="L77" i="1"/>
  <c r="M84" i="1" l="1"/>
  <c r="L84" i="1"/>
  <c r="L75" i="1" l="1"/>
  <c r="L76" i="1"/>
  <c r="L78" i="1"/>
  <c r="L79" i="1"/>
  <c r="M98" i="1" l="1"/>
  <c r="M96" i="1"/>
  <c r="M83" i="1"/>
  <c r="M82" i="1"/>
  <c r="M81" i="1"/>
  <c r="M79" i="1"/>
  <c r="M78" i="1"/>
  <c r="M76" i="1"/>
  <c r="D363" i="2" l="1"/>
  <c r="D364" i="2"/>
  <c r="L82" i="1" l="1"/>
  <c r="L81" i="1"/>
  <c r="L83" i="1"/>
  <c r="L96" i="1" l="1"/>
  <c r="L98" i="1"/>
</calcChain>
</file>

<file path=xl/sharedStrings.xml><?xml version="1.0" encoding="utf-8"?>
<sst xmlns="http://purl.oclc.org/ooxml/spreadsheetml/main" count="7164" uniqueCount="3020">
  <si>
    <t>Nr.</t>
  </si>
  <si>
    <t>Name of field</t>
  </si>
  <si>
    <t>Description</t>
  </si>
  <si>
    <t>Possible info/values</t>
  </si>
  <si>
    <t>1.      Layman</t>
  </si>
  <si>
    <t>2.      Privileged witness (police, fire service, emergency service, first responder, ..)</t>
  </si>
  <si>
    <t>3.      Professional health worker (no MD)</t>
  </si>
  <si>
    <t>reinforcementTiming</t>
  </si>
  <si>
    <t>Date and hour, minutes, seconds</t>
  </si>
  <si>
    <t>reinforcementCallerCode</t>
  </si>
  <si>
    <t>initialQuality</t>
  </si>
  <si>
    <t>2          Upgrading (instead of  PIT, together with MUG/SMUR)</t>
  </si>
  <si>
    <t xml:space="preserve">3          Downgrading (instead of PIT, without MUG/SMUR)                                                                                           </t>
  </si>
  <si>
    <t>4          Simultaneously alerted as reinforcement of other ambulance or PIT</t>
  </si>
  <si>
    <t>protocolCode</t>
  </si>
  <si>
    <t>Indicates pathology as identified by 100/112 operator</t>
  </si>
  <si>
    <t xml:space="preserve">39 Cardiac trouble (other than chest pain) </t>
  </si>
  <si>
    <t xml:space="preserve">40 Medical intervention plan (MIP) </t>
  </si>
  <si>
    <t>degreeSeverityLevel</t>
  </si>
  <si>
    <t xml:space="preserve">Determined by 100/112 operator </t>
  </si>
  <si>
    <t>Location where ambulance was alerted</t>
  </si>
  <si>
    <t>1                    Station or quarter (AQ)</t>
  </si>
  <si>
    <t xml:space="preserve">2                    After previous mission, before arriving at quarter (AV) </t>
  </si>
  <si>
    <t>placeCodeV2</t>
  </si>
  <si>
    <t>Type of intervention site</t>
  </si>
  <si>
    <t>26.1</t>
  </si>
  <si>
    <t>xCoordWGS84TeamAlert</t>
  </si>
  <si>
    <t>X co-ordinate of the means of location at the time of the alert</t>
  </si>
  <si>
    <t>yCoordWGS84TeamAlert</t>
  </si>
  <si>
    <t>Y co-ordinate (..)</t>
  </si>
  <si>
    <t>27.1</t>
  </si>
  <si>
    <t>xCoordWGS84TeamAvail</t>
  </si>
  <si>
    <t>X co-ordinate of the means of location when status is available</t>
  </si>
  <si>
    <t>27.2</t>
  </si>
  <si>
    <t>yCoordWGS84TeamAvail</t>
  </si>
  <si>
    <t>1. on site</t>
  </si>
  <si>
    <t>2. not on site</t>
  </si>
  <si>
    <t>3. left</t>
  </si>
  <si>
    <t>39.1</t>
  </si>
  <si>
    <t>1 one or more reinforcement units participated</t>
  </si>
  <si>
    <t>1 several patients</t>
  </si>
  <si>
    <t>2 protect surroundings &amp; traffic security</t>
  </si>
  <si>
    <t>4 control of patient (without transport)</t>
  </si>
  <si>
    <t>5 specific aid</t>
  </si>
  <si>
    <t>6 other</t>
  </si>
  <si>
    <t>patient.transportFlag</t>
  </si>
  <si>
    <t>guidanceFlag</t>
  </si>
  <si>
    <t>patient.reasonNoTransport</t>
  </si>
  <si>
    <t>2 false (malicious) call</t>
  </si>
  <si>
    <t>3 no patient</t>
  </si>
  <si>
    <t>4 patient already left site</t>
  </si>
  <si>
    <t>7 patient deceased</t>
  </si>
  <si>
    <t>2. Respiratory difficulties</t>
  </si>
  <si>
    <t>3. External bleeding</t>
  </si>
  <si>
    <t>5. Diminution of consciousness</t>
  </si>
  <si>
    <t>6. Convulsions</t>
  </si>
  <si>
    <t>7. Syncope</t>
  </si>
  <si>
    <t>8. Agitation, excitement, behavioural disturbances</t>
  </si>
  <si>
    <t>9. Mental crisis including aggression or suicide threat</t>
  </si>
  <si>
    <t>10. Diabetes problem</t>
  </si>
  <si>
    <t>11. Pain</t>
  </si>
  <si>
    <t>12. Sudden headache</t>
  </si>
  <si>
    <t>13. Chest pain / thorax pain</t>
  </si>
  <si>
    <t>14. Sudden abdominal pain / back pain</t>
  </si>
  <si>
    <t>15. Loss of strength / functional loss in limbs</t>
  </si>
  <si>
    <t xml:space="preserve">16. Deterioration of general health including multiple problems </t>
  </si>
  <si>
    <t>17. Problem relating to pregnancy and delivery</t>
  </si>
  <si>
    <t>18. Unclear problem</t>
  </si>
  <si>
    <t>19. Hypothermia</t>
  </si>
  <si>
    <t>20. Heat stroke</t>
  </si>
  <si>
    <t>46.1</t>
  </si>
  <si>
    <t>patient.anamnesishistory</t>
  </si>
  <si>
    <t>3.        Diabetes</t>
  </si>
  <si>
    <t>46.3</t>
  </si>
  <si>
    <t>patient.anamnesisExternalCauseFlag</t>
  </si>
  <si>
    <t>48.1</t>
  </si>
  <si>
    <t>48.2</t>
  </si>
  <si>
    <t>54.1</t>
  </si>
  <si>
    <t>glasgowComaScale.glasgowScore.glasgowScoreAh</t>
  </si>
  <si>
    <t>54.2</t>
  </si>
  <si>
    <t>glasgowComaScale.glasgowEyeOpening.glasgowEyeOpeningAhCode</t>
  </si>
  <si>
    <t>glasgowComaScale.glasgowVerbalAnwer.glasgowVerbalAnswerAhCode</t>
  </si>
  <si>
    <t>glasgowComaScale.glasgowMotorResponse.glasgowMotorResponseAhCode</t>
  </si>
  <si>
    <t>Pupil.pupilAhCode</t>
  </si>
  <si>
    <t>Pain.scoreAsValue</t>
  </si>
  <si>
    <t>Pain.scoreDsValue</t>
  </si>
  <si>
    <t>Pain.scoreAhValue</t>
  </si>
  <si>
    <t>61.1</t>
  </si>
  <si>
    <t>Breathing.frequencyAsValue</t>
  </si>
  <si>
    <t>61.2</t>
  </si>
  <si>
    <t>Breathing.RhythmAsCode</t>
  </si>
  <si>
    <t>1. regular</t>
  </si>
  <si>
    <t>2. irregular</t>
  </si>
  <si>
    <t>Breathing.DepthAsCode</t>
  </si>
  <si>
    <t>Breathing.EffortAsCode</t>
  </si>
  <si>
    <t>62.1</t>
  </si>
  <si>
    <t>Breathing.frequencyDsValue</t>
  </si>
  <si>
    <t>62.2</t>
  </si>
  <si>
    <t>Breathing.RhythmDsCode</t>
  </si>
  <si>
    <t>Breathing.DepthDsCode</t>
  </si>
  <si>
    <t>Breathing.EffortDsCode</t>
  </si>
  <si>
    <t>63.1</t>
  </si>
  <si>
    <t>63.2</t>
  </si>
  <si>
    <t>63.3</t>
  </si>
  <si>
    <t>63.4</t>
  </si>
  <si>
    <t>64.1</t>
  </si>
  <si>
    <t>Heart.frequencyAsValue</t>
  </si>
  <si>
    <t>64.2</t>
  </si>
  <si>
    <t>Heart.rhythmAsCode</t>
  </si>
  <si>
    <t>64.3</t>
  </si>
  <si>
    <t>Heart.powerAsCode</t>
  </si>
  <si>
    <t>65.1</t>
  </si>
  <si>
    <t>Heart.frequencyDsValue</t>
  </si>
  <si>
    <t>65.2</t>
  </si>
  <si>
    <t>Heart.rhythmDsCode</t>
  </si>
  <si>
    <t>Heart.powerDsCode</t>
  </si>
  <si>
    <t>66.1</t>
  </si>
  <si>
    <t>Heart.frequencyAhValue</t>
  </si>
  <si>
    <t>66.2</t>
  </si>
  <si>
    <t>Heart.rhythmAhCode</t>
  </si>
  <si>
    <t>Heart.powerAhCode</t>
  </si>
  <si>
    <t>vitalParameters.spO2.spO2Ah</t>
  </si>
  <si>
    <t>vitalParameters.temperatureAh</t>
  </si>
  <si>
    <t>vitalParameters.glycemiaAs</t>
  </si>
  <si>
    <t>vitalParameters.glycemiaDs</t>
  </si>
  <si>
    <t>vitalParameters.glycemiaAh</t>
  </si>
  <si>
    <t>77.1</t>
  </si>
  <si>
    <t>77.2</t>
  </si>
  <si>
    <t>traumafracturedislocationlocationCode</t>
  </si>
  <si>
    <t>77.3</t>
  </si>
  <si>
    <t>77.4</t>
  </si>
  <si>
    <t>traumawoundlocationCode</t>
  </si>
  <si>
    <t>77.5</t>
  </si>
  <si>
    <t>traumapenetratingwoundlocationCode</t>
  </si>
  <si>
    <t>77.6</t>
  </si>
  <si>
    <t>traumaburnfrostbitelocationCode</t>
  </si>
  <si>
    <t>77.7</t>
  </si>
  <si>
    <t>traumaamputationlocationCode</t>
  </si>
  <si>
    <t>treatmenttransportBodyPosition</t>
  </si>
  <si>
    <t>1. sitting</t>
  </si>
  <si>
    <t>2. semi-sitting</t>
  </si>
  <si>
    <t>3. lying horizontally</t>
  </si>
  <si>
    <t>6. lateral recovery position</t>
  </si>
  <si>
    <t>7. other</t>
  </si>
  <si>
    <t>80.2</t>
  </si>
  <si>
    <t>80.3.2</t>
  </si>
  <si>
    <t>80.4.1</t>
  </si>
  <si>
    <t>treatmentTherapyRespirationMean</t>
  </si>
  <si>
    <t>80.5.1</t>
  </si>
  <si>
    <t>treatmentTherapyCPRnumberminutesbeforeALS</t>
  </si>
  <si>
    <t>80.6.1</t>
  </si>
  <si>
    <t>2. ambulance team</t>
  </si>
  <si>
    <t>80.7.1</t>
  </si>
  <si>
    <t>length</t>
  </si>
  <si>
    <t>ambuCode</t>
  </si>
  <si>
    <t>integer</t>
  </si>
  <si>
    <t>ambuSiteCode</t>
  </si>
  <si>
    <t>patient.patientNationalNumber</t>
  </si>
  <si>
    <t>String</t>
  </si>
  <si>
    <t>teamIdentification</t>
  </si>
  <si>
    <t>recordNumber</t>
  </si>
  <si>
    <t>callDate</t>
  </si>
  <si>
    <t>Date</t>
  </si>
  <si>
    <t>callTime</t>
  </si>
  <si>
    <t>Integer</t>
  </si>
  <si>
    <t>departureLocation</t>
  </si>
  <si>
    <t>timings.interventionTmCall</t>
  </si>
  <si>
    <t>timings.interventionTmStart</t>
  </si>
  <si>
    <t>timings.interventionSiteArrival</t>
  </si>
  <si>
    <t>patient.timingTmHospital.Arrival</t>
  </si>
  <si>
    <t>timings.interventionTmBaseReturn</t>
  </si>
  <si>
    <t>decimal</t>
  </si>
  <si>
    <t>26.2</t>
  </si>
  <si>
    <t>27.1.</t>
  </si>
  <si>
    <t>28.1.</t>
  </si>
  <si>
    <t>siteAddressCountryCode</t>
  </si>
  <si>
    <t>28.2</t>
  </si>
  <si>
    <t>siteAddressZipCode</t>
  </si>
  <si>
    <t>28.3</t>
  </si>
  <si>
    <t>siteAddressLocality</t>
  </si>
  <si>
    <t>28.4</t>
  </si>
  <si>
    <t>siteAddressLocalityCode</t>
  </si>
  <si>
    <t>28.5</t>
  </si>
  <si>
    <t>siteAddressStreet</t>
  </si>
  <si>
    <t>28.6</t>
  </si>
  <si>
    <t>28.7</t>
  </si>
  <si>
    <t>siteAddressbox</t>
  </si>
  <si>
    <t>28.8</t>
  </si>
  <si>
    <t>siteAddressForeignAddress</t>
  </si>
  <si>
    <t>28.9</t>
  </si>
  <si>
    <t>28.10</t>
  </si>
  <si>
    <t>siteAddressHighwayCode</t>
  </si>
  <si>
    <t>28.11</t>
  </si>
  <si>
    <t>siteAddressKm</t>
  </si>
  <si>
    <t>28.13</t>
  </si>
  <si>
    <t>siteAddressxCoordWGS84</t>
  </si>
  <si>
    <t>Decimal</t>
  </si>
  <si>
    <t>28.14</t>
  </si>
  <si>
    <t>siteaAddresssyCoordWGS84</t>
  </si>
  <si>
    <t>patientName</t>
  </si>
  <si>
    <t>patientFirstname</t>
  </si>
  <si>
    <t>31.1</t>
  </si>
  <si>
    <t>patient.patientInterventionAddrFlag</t>
  </si>
  <si>
    <t>patient.patientAddressCountryCode</t>
  </si>
  <si>
    <t>31.4</t>
  </si>
  <si>
    <t>patient.patientZipCode</t>
  </si>
  <si>
    <t>31.5</t>
  </si>
  <si>
    <t>patient.patientLocality</t>
  </si>
  <si>
    <t>31.6</t>
  </si>
  <si>
    <t>patient.patientLocalityCode</t>
  </si>
  <si>
    <t>31.7</t>
  </si>
  <si>
    <t>patient.patientStreet</t>
  </si>
  <si>
    <t>31.8</t>
  </si>
  <si>
    <t>patient.patientStreetNo</t>
  </si>
  <si>
    <t>31.9</t>
  </si>
  <si>
    <t>patient.patientbox</t>
  </si>
  <si>
    <t>patient.patientDob</t>
  </si>
  <si>
    <t>date</t>
  </si>
  <si>
    <t>patient.patientSexCode</t>
  </si>
  <si>
    <t>kmIndex.startpoint</t>
  </si>
  <si>
    <t>kmIndex.endpoint</t>
  </si>
  <si>
    <t xml:space="preserve">integer </t>
  </si>
  <si>
    <t>KmIndex.distance</t>
  </si>
  <si>
    <t>boolean</t>
  </si>
  <si>
    <t>39.15</t>
  </si>
  <si>
    <t>transport.hospitalCode</t>
  </si>
  <si>
    <t xml:space="preserve">patient.anamnesisExternalCause </t>
  </si>
  <si>
    <t>52.1</t>
  </si>
  <si>
    <t>glasgowComaScale.glasgowScore.glasgowScoreAs</t>
  </si>
  <si>
    <t>52.2</t>
  </si>
  <si>
    <t>glasgowComaScale.glasgowEyeOpening.glasgowEyeOpeningAsCode</t>
  </si>
  <si>
    <t>52.3</t>
  </si>
  <si>
    <t>glasgowComaScale.glasgowVerbalAnwer.glasgowVerbalAnswerAsCode</t>
  </si>
  <si>
    <t>52.4</t>
  </si>
  <si>
    <t>glasgowComaScale.glasgowMotorResponse.glasgowMotorResponseAsCode</t>
  </si>
  <si>
    <t>53.1</t>
  </si>
  <si>
    <t>glasgowComaScale.glasgowScore.glasgowScoreDs</t>
  </si>
  <si>
    <t>53.2</t>
  </si>
  <si>
    <t>glasgowComaScale.glasgowEyeOpening.glasgowEyeOpeningDsCode</t>
  </si>
  <si>
    <t>glasgowComaScale.glasgowMotorResponse.glasgowMotorResponseDsCode</t>
  </si>
  <si>
    <t>Pupil.pupilAsCode</t>
  </si>
  <si>
    <t>Pupil.pupilDsCode</t>
  </si>
  <si>
    <t>Breathing.rhythmAsCode</t>
  </si>
  <si>
    <t>Breathing.depthAsCode</t>
  </si>
  <si>
    <t>Breathing.effortAsCode</t>
  </si>
  <si>
    <t>Breathing.rhythmDsCode</t>
  </si>
  <si>
    <t>Breathing.depthDsCode</t>
  </si>
  <si>
    <t>Breathing.effortDsCode</t>
  </si>
  <si>
    <t>vitalParameters.spO2.spO2As</t>
  </si>
  <si>
    <t>vitalParameters.spO2.spO2Ds</t>
  </si>
  <si>
    <t>vitalParameters.temperatureAs</t>
  </si>
  <si>
    <t>number</t>
  </si>
  <si>
    <t>vitalParameters.temperatureDs</t>
  </si>
  <si>
    <t>80.7.2</t>
  </si>
  <si>
    <t>treatmentTherapyAEDDefibrillationNumberShocks</t>
  </si>
  <si>
    <t>80.7.3</t>
  </si>
  <si>
    <t>treatmentTherapyAEDROSCFlag</t>
  </si>
  <si>
    <t>treatmentTherapyAEDDefibrillationShockableRhythmFlag</t>
  </si>
  <si>
    <t>treatmentUseDefibPadsAmbulanceFlag</t>
  </si>
  <si>
    <t>82.1</t>
  </si>
  <si>
    <t>82.2</t>
  </si>
  <si>
    <t>1. status improved</t>
  </si>
  <si>
    <t>2. status unchanged</t>
  </si>
  <si>
    <t>3. status deteriorated</t>
  </si>
  <si>
    <t>outcomeArrivalHospitalLivingPatient</t>
  </si>
  <si>
    <t>88.2</t>
  </si>
  <si>
    <t>88.3</t>
  </si>
  <si>
    <t>reinforcementUnitFlag</t>
  </si>
  <si>
    <t>reinforcementUnitflag</t>
  </si>
  <si>
    <t>Y</t>
  </si>
  <si>
    <t xml:space="preserve"> </t>
  </si>
  <si>
    <t>FAMU</t>
  </si>
  <si>
    <t>HC112/100</t>
  </si>
  <si>
    <t>Indicates how the ambulance was dispatched. Only filled in if reinforcementUnitFlag = False</t>
  </si>
  <si>
    <t>39.16</t>
  </si>
  <si>
    <t>39.17</t>
  </si>
  <si>
    <t>39.18</t>
  </si>
  <si>
    <t>39.19</t>
  </si>
  <si>
    <t>39.20</t>
  </si>
  <si>
    <t>Y (1)</t>
  </si>
  <si>
    <t>Y (2)</t>
  </si>
  <si>
    <t>1. the neareast suitable hospital / Region Agreement</t>
  </si>
  <si>
    <t>2. Another hospital due to lack of room</t>
  </si>
  <si>
    <t xml:space="preserve">Y </t>
  </si>
  <si>
    <t>traumafracturedislocationpresentflag</t>
  </si>
  <si>
    <t>traumacontusioncrushpresentflag</t>
  </si>
  <si>
    <t>traumawoundpresentflag</t>
  </si>
  <si>
    <t>traumapenetratingwoundpresentflag</t>
  </si>
  <si>
    <t>traumaburnfrostbitepresentflag</t>
  </si>
  <si>
    <t>traumaamputationpresentflag</t>
  </si>
  <si>
    <t>77.8</t>
  </si>
  <si>
    <t>77.9</t>
  </si>
  <si>
    <t>77.10</t>
  </si>
  <si>
    <t>77.11</t>
  </si>
  <si>
    <t>77.12</t>
  </si>
  <si>
    <t>86.2</t>
  </si>
  <si>
    <t>85.2</t>
  </si>
  <si>
    <t>commentary</t>
  </si>
  <si>
    <t>formsubmission1stpartdate</t>
  </si>
  <si>
    <t>formsubmission2ndpartdate</t>
  </si>
  <si>
    <t>string</t>
  </si>
  <si>
    <t>date and time the ambulance team submitted the 2nd part of the ambulance form. The moment of submission is again considered.</t>
  </si>
  <si>
    <t>Breathing.frequencyAhValue</t>
  </si>
  <si>
    <t>Breathing.rhythmAhCode</t>
  </si>
  <si>
    <t>Breathing.depthAhCode</t>
  </si>
  <si>
    <t>Breathing.effortAhCode</t>
  </si>
  <si>
    <t>patient.anamnesisExternalCause</t>
  </si>
  <si>
    <t>48.3</t>
  </si>
  <si>
    <t>Y (M)</t>
  </si>
  <si>
    <t>Y (1,M)</t>
  </si>
  <si>
    <t>SMALS</t>
  </si>
  <si>
    <t>Y (2,M)</t>
  </si>
  <si>
    <t>Y(2)</t>
  </si>
  <si>
    <t>glasgowComaScale.glasgowVerbalAnswer.glasgowVerbalAnswerDsCode</t>
  </si>
  <si>
    <t>treatmentTherapyOxygenMean</t>
  </si>
  <si>
    <t>treatmentTherapyOxygenFlowRate</t>
  </si>
  <si>
    <t>occurrenceComplicationsFlag</t>
  </si>
  <si>
    <t>interventionwithriskFlag</t>
  </si>
  <si>
    <t>usedpersonalprotectiveequipment</t>
  </si>
  <si>
    <t>1           According to 112  protocol and degree of severity: as ambulance with or without MUG/SMUR</t>
  </si>
  <si>
    <t>3 assistance family to or witness</t>
  </si>
  <si>
    <t>In case of patient.transportFlag=false, this indicates the reason why no patient was transported.</t>
  </si>
  <si>
    <t>Indicates whether there was an external cause or not.</t>
  </si>
  <si>
    <t>1.        Allergy</t>
  </si>
  <si>
    <t>2.        Dementia / Mental disability</t>
  </si>
  <si>
    <t>4.        Cardiovascular diseases</t>
  </si>
  <si>
    <t>5.        Hypertension</t>
  </si>
  <si>
    <t>6.        Kidney failure</t>
  </si>
  <si>
    <t>8.        Psychiatric problems / Substance abuse</t>
  </si>
  <si>
    <t>9.        Morbid obesity</t>
  </si>
  <si>
    <t>10.     Neurological disease (central nervous system, peripheral nervous system + muscles)</t>
  </si>
  <si>
    <t>11.     Motor disability</t>
  </si>
  <si>
    <t>12.     Oncological disease</t>
  </si>
  <si>
    <t>1.        Road traffic or transport accident</t>
  </si>
  <si>
    <t>2.        Sports accident</t>
  </si>
  <si>
    <t>From 0 till 10,000</t>
  </si>
  <si>
    <t>1.        Pale</t>
  </si>
  <si>
    <t xml:space="preserve">2.        Clammy / sweaty </t>
  </si>
  <si>
    <t>4.        Cyanotic</t>
  </si>
  <si>
    <t xml:space="preserve">5.        Abnormal skin colour or other skin anomalies </t>
  </si>
  <si>
    <t>7.        Convulsions</t>
  </si>
  <si>
    <t>8.        Signs of shock</t>
  </si>
  <si>
    <t xml:space="preserve">9.        FAST signs: face / arm / speech </t>
  </si>
  <si>
    <t>10.     Abnormal position</t>
  </si>
  <si>
    <t>11.     Motoric deficit / paralysis</t>
  </si>
  <si>
    <t>13.     Vomiting</t>
  </si>
  <si>
    <t>Same as for Pupil.pupilAsCode</t>
  </si>
  <si>
    <t>1.        Normal</t>
  </si>
  <si>
    <t>2.        Deep</t>
  </si>
  <si>
    <t>3.        Superficial</t>
  </si>
  <si>
    <t>1.        Easy (normal)</t>
  </si>
  <si>
    <t>2.        Difficult</t>
  </si>
  <si>
    <t>same as for Breathing.frequencyAsValue</t>
  </si>
  <si>
    <t>same as for Breathing.RhythmAsCode</t>
  </si>
  <si>
    <t>same as for Breathing.DepthAsCode</t>
  </si>
  <si>
    <t>same as for Breathing.EffortAsCode</t>
  </si>
  <si>
    <t>same as for Heart.frequencyAsValue</t>
  </si>
  <si>
    <t>same as for Heart.rhythmAsCode</t>
  </si>
  <si>
    <t>same as for Heart.powerAsCode</t>
  </si>
  <si>
    <t>1.        Disease</t>
  </si>
  <si>
    <t>3.        Substance abuse, intoxication, exposure to toxic substance</t>
  </si>
  <si>
    <t>6.        Delivery</t>
  </si>
  <si>
    <t>7.        Other</t>
  </si>
  <si>
    <t>2.        Trauma</t>
  </si>
  <si>
    <t>same as for traumafracturedislocationpresentflag</t>
  </si>
  <si>
    <t>1. Head or neck</t>
  </si>
  <si>
    <t>2. Vertebral column</t>
  </si>
  <si>
    <t>3. Upper limb</t>
  </si>
  <si>
    <t>4. Thorax</t>
  </si>
  <si>
    <t>5. Abdomen</t>
  </si>
  <si>
    <t>6. Pelvis</t>
  </si>
  <si>
    <t>7. Lower limb</t>
  </si>
  <si>
    <t>same as for traumafracturedislocationCode</t>
  </si>
  <si>
    <t>4. lying, lower limbs higher</t>
  </si>
  <si>
    <t>5. lying, head higher</t>
  </si>
  <si>
    <t>1. Nasal catheter</t>
  </si>
  <si>
    <t>2. Double nasal cannulae</t>
  </si>
  <si>
    <t>3. Mask</t>
  </si>
  <si>
    <t>4. Mask + reservoir</t>
  </si>
  <si>
    <t>1. Mouth-to-mouth</t>
  </si>
  <si>
    <t>3. With Bag-Valve-Mask</t>
  </si>
  <si>
    <t>treatmentTherapyAEDConnectedByWhom</t>
  </si>
  <si>
    <t>1. The Emergency Medical Assistance team was called upon unnecessarily: the mission could have been carried out just as well by a non-112 ambulance.</t>
  </si>
  <si>
    <t>2. Immediate dispatch of a PIT by 112 would have been better.</t>
  </si>
  <si>
    <t>3. Immediate additional dispatch of a MUG/SMUR by 112 was indicated.</t>
  </si>
  <si>
    <t>4. This ambulance was deployed correctly in the Emergency Medical Assistance chain.</t>
  </si>
  <si>
    <t>1. Fire, smoke, explosion</t>
  </si>
  <si>
    <t>1. Gloves</t>
  </si>
  <si>
    <t>2. Glasses</t>
  </si>
  <si>
    <t>3. Mask</t>
  </si>
  <si>
    <t>4. Helmet</t>
  </si>
  <si>
    <t>5. Protective clothing / shoes</t>
  </si>
  <si>
    <t>6. Decontamination suit</t>
  </si>
  <si>
    <t>date and time the ambulance team submitted the first part of the ambulance form. The moment of submission is considered, not the moment that the data arrived.</t>
  </si>
  <si>
    <t>integration translation variables and parameters 43 f.f.</t>
  </si>
  <si>
    <t xml:space="preserve">2nd version of authorisation demand </t>
  </si>
  <si>
    <t>integration modifications MUGREG (parameters and variables)</t>
  </si>
  <si>
    <t>24.1</t>
  </si>
  <si>
    <t>24.2</t>
  </si>
  <si>
    <t>indicates whether a new intervention started before the arrival at the quarter.</t>
  </si>
  <si>
    <t>Y (2, M)</t>
  </si>
  <si>
    <t>glasgowComaScaleApplicableFlag</t>
  </si>
  <si>
    <t>55.1</t>
  </si>
  <si>
    <t>55.2</t>
  </si>
  <si>
    <t>Pupil.pupilApplicableFlag</t>
  </si>
  <si>
    <t>58.1</t>
  </si>
  <si>
    <t>58.2</t>
  </si>
  <si>
    <t>Pain.scoreApplicableFlag</t>
  </si>
  <si>
    <t>BreathingApplicableFlag</t>
  </si>
  <si>
    <t>64.4</t>
  </si>
  <si>
    <t>1. Regular</t>
  </si>
  <si>
    <t>2. Irregular</t>
  </si>
  <si>
    <t>1. Full</t>
  </si>
  <si>
    <t>2. Weak</t>
  </si>
  <si>
    <t>69.1</t>
  </si>
  <si>
    <t>69.2</t>
  </si>
  <si>
    <t>70.1</t>
  </si>
  <si>
    <t>70.2</t>
  </si>
  <si>
    <t>72.2</t>
  </si>
  <si>
    <t>72.1</t>
  </si>
  <si>
    <t>73.1</t>
  </si>
  <si>
    <t>73.2</t>
  </si>
  <si>
    <t>timings.interventionTmBaseArrival gewijzigd van Y (2,M) naar Y (2)</t>
  </si>
  <si>
    <t>placeCodeV2 gewijzigd van Y (2,M) naar Y (2)</t>
  </si>
  <si>
    <t>siteaAddresLocalityCode gewijzigd van Y (M) naar Y</t>
  </si>
  <si>
    <t>siteAddressZipCode gewijzigd van Y (2,M) naar Y (M)</t>
  </si>
  <si>
    <t>40.2</t>
  </si>
  <si>
    <t xml:space="preserve">Y (1) </t>
  </si>
  <si>
    <t>parameter 44 gewijzigd van Y (2) naar Y (1)</t>
  </si>
  <si>
    <t>38.1</t>
  </si>
  <si>
    <t>Indicates whether there was a referring doctor or not.</t>
  </si>
  <si>
    <t>default values weglaten</t>
  </si>
  <si>
    <t>49.1 weglaten</t>
  </si>
  <si>
    <t>12.     Swollen abdomen</t>
  </si>
  <si>
    <t>6.        Agitated / aggressive / hysteric / restless / apathic</t>
  </si>
  <si>
    <t>3.        Glowing hot / red</t>
  </si>
  <si>
    <t>vertalingen: glowing hot, apathic, swollen abdomen (parameter 49)</t>
  </si>
  <si>
    <t>parameters 50 en 51 weggelaten</t>
  </si>
  <si>
    <t>wijziging non applicable wordt not relevant</t>
  </si>
  <si>
    <t xml:space="preserve">parameterwaarde 'other' : nieuwe parameter free tekst voorzien </t>
  </si>
  <si>
    <t>1. witness</t>
  </si>
  <si>
    <t>2. With mouth mask</t>
  </si>
  <si>
    <t>mask -&gt; mouth mask</t>
  </si>
  <si>
    <t>testimony -&gt; witness</t>
  </si>
  <si>
    <t>defibrillatie met AED (2 variabelen) enkel van toepassing indien CPR van toepassing</t>
  </si>
  <si>
    <t xml:space="preserve">parameter 80.8 opsplitsen in 80.8.1 en 80.8.1  met free tekst </t>
  </si>
  <si>
    <t>gebruik van defibpads enkel indien defibrillatie aangelegd</t>
  </si>
  <si>
    <t>4. Location of intervention</t>
  </si>
  <si>
    <t>7. Others</t>
  </si>
  <si>
    <t>4.      Medical doctor (MD)</t>
  </si>
  <si>
    <t>5.     licensed third party service provider (private eCall)</t>
  </si>
  <si>
    <t>6. public eCall agency</t>
  </si>
  <si>
    <t>wijziging callercodeV2</t>
  </si>
  <si>
    <t xml:space="preserve">parameter invoeren primair / interhospitaal </t>
  </si>
  <si>
    <t>glasgowComaScaleAsApplicableFlag</t>
  </si>
  <si>
    <t>glasgowComaScaleDsApplicableFlag</t>
  </si>
  <si>
    <t>VVVL</t>
  </si>
  <si>
    <t>4.1</t>
  </si>
  <si>
    <t>4.2</t>
  </si>
  <si>
    <t>interHospitalTransportFlag</t>
  </si>
  <si>
    <t>kolom bijvoegen interhospitaal: nieuwe variabele 4.2</t>
  </si>
  <si>
    <t>powerset</t>
  </si>
  <si>
    <t>clinical bilan parameters applicable maken op niveau van tijdstippen met uitzondering van voorkomen, dat enkel wordt gevraagd AS en dan een verplichte parameter is</t>
  </si>
  <si>
    <t>parameter 40 opgesplitst in 40.1(ritvariabele) en 40.2 (patient-variabele)</t>
  </si>
  <si>
    <t>52.5</t>
  </si>
  <si>
    <t>glasgowComaScaleAhApplicableFlag</t>
  </si>
  <si>
    <t>glasgowComaScale.glasgowVerbalAnswer.glasgowVerbalAnswerAsCode</t>
  </si>
  <si>
    <t>Pupil.pupilAsApplicableFlag</t>
  </si>
  <si>
    <t>56.1</t>
  </si>
  <si>
    <t>56.2</t>
  </si>
  <si>
    <t>Pupil.pupilDsApplicableFlag</t>
  </si>
  <si>
    <t>57.2</t>
  </si>
  <si>
    <t>57.1</t>
  </si>
  <si>
    <t>Pupil.pupilAhApplicableFlag</t>
  </si>
  <si>
    <t>Pain.scoreAsApplicableFlag</t>
  </si>
  <si>
    <t>59.1</t>
  </si>
  <si>
    <t>59.2</t>
  </si>
  <si>
    <t>Pain.scoreDsApplicableFlag</t>
  </si>
  <si>
    <t>60.1</t>
  </si>
  <si>
    <t>60.2</t>
  </si>
  <si>
    <t>Pain.scoreAhApplicableFlag</t>
  </si>
  <si>
    <t>BreathingAsApplicableFlag</t>
  </si>
  <si>
    <t>BreathingDsApplicableFlag</t>
  </si>
  <si>
    <t>63.5</t>
  </si>
  <si>
    <t>BreathingAhApplicableFlag</t>
  </si>
  <si>
    <t>HeartAsApplicableFlag</t>
  </si>
  <si>
    <t>HeartDsApplicableFlag</t>
  </si>
  <si>
    <t>HeartAhApplicableFlag</t>
  </si>
  <si>
    <t>if HeartAhApplicableFlag= relevant</t>
  </si>
  <si>
    <t>vitalParameters.spO2AsApplicableFlag</t>
  </si>
  <si>
    <t>vitalParameters.sp02AsApplicableFlag</t>
  </si>
  <si>
    <t>67.1</t>
  </si>
  <si>
    <t>67.2</t>
  </si>
  <si>
    <t>68.1</t>
  </si>
  <si>
    <t>68.2</t>
  </si>
  <si>
    <t>vitalParameters.sp02DsApplicableFlag</t>
  </si>
  <si>
    <t>vitalParameters.sp02AhApplicableFlag</t>
  </si>
  <si>
    <t>vitalParameters.spO2DsApplicableFlag</t>
  </si>
  <si>
    <t>vitalParameters.spO2AhApplicableFlag</t>
  </si>
  <si>
    <t>vitalParameters.temperatureAsApplicableFlag</t>
  </si>
  <si>
    <t>vitalParameters.temperatureDsApplicableFlag</t>
  </si>
  <si>
    <t>vitalParameters.temperatureAhApplicableFlag</t>
  </si>
  <si>
    <t>71.1</t>
  </si>
  <si>
    <t>71.2</t>
  </si>
  <si>
    <t>vitalParameters.glycemiaAsApplicableFlag</t>
  </si>
  <si>
    <t>74.1</t>
  </si>
  <si>
    <t>vitalParameters.glycemiaDsApplicableFlag</t>
  </si>
  <si>
    <t>74.2</t>
  </si>
  <si>
    <t>75.1</t>
  </si>
  <si>
    <t>75.2</t>
  </si>
  <si>
    <t>vitalParameters.glycemiaAhApplicableFlag</t>
  </si>
  <si>
    <t>if vitalParameters.glycemiaAhApplicableFlag = relevant</t>
  </si>
  <si>
    <t>80.8.2</t>
  </si>
  <si>
    <t>treatmentTherapyOtherText</t>
  </si>
  <si>
    <t>EMS-ambul pr</t>
  </si>
  <si>
    <t>EMS-ambul interhosp</t>
  </si>
  <si>
    <t>20.1</t>
  </si>
  <si>
    <t>20.2</t>
  </si>
  <si>
    <t>PatientAccessTime</t>
  </si>
  <si>
    <t>timings.interventionSiteDeparture</t>
  </si>
  <si>
    <t>patient access time : immediately, &lt; 15 minutes ; &gt;= 15 minutes &lt; 30 min, &gt;=30 min</t>
  </si>
  <si>
    <t>parameter 20.2</t>
  </si>
  <si>
    <t xml:space="preserve">placeCode </t>
  </si>
  <si>
    <t>25.1</t>
  </si>
  <si>
    <t>25.2</t>
  </si>
  <si>
    <t>placeCodeManifestationFlag</t>
  </si>
  <si>
    <t>4.3</t>
  </si>
  <si>
    <t>patient.patientinterventionAddrFlag</t>
  </si>
  <si>
    <t>NIS-code consisting out of 5 figures and 1 character</t>
  </si>
  <si>
    <t>1. immediately</t>
  </si>
  <si>
    <t>2.        &lt; 15 min</t>
  </si>
  <si>
    <t>3.        &gt; = 15 min and &lt; 30 min</t>
  </si>
  <si>
    <t>4. &gt;= 30 min</t>
  </si>
  <si>
    <t>new parameter 4.3 and deleted parameter 28.12</t>
  </si>
  <si>
    <t>patientname  becomes Y(1) EXOR Y(2)</t>
  </si>
  <si>
    <t>placeCodeV2 (param 25.1) : child activities</t>
  </si>
  <si>
    <t>approval number of the ambulance service</t>
  </si>
  <si>
    <t>number of the site being the departure site on the intervention day</t>
  </si>
  <si>
    <t>toevoeging parameters van variabelen 1, 2, 4.1 in parameterlijst</t>
  </si>
  <si>
    <t>missionIdentification</t>
  </si>
  <si>
    <t>missionNumber gewijzigd in missionIdentification</t>
  </si>
  <si>
    <t>identifies the event that caused the alerting of one or more emergency health services</t>
  </si>
  <si>
    <t>alphanumeric string PPYYDDDXXXX where PP = two characters indicating the province code, YY = year of the intervention, DDD = day of the year of the intervention, XXXX = unique intervention serial number ID</t>
  </si>
  <si>
    <t>Y (1) EXOR Y(2)</t>
  </si>
  <si>
    <t>FOD VVVL wil ook adres  28.x tenzij interventieadres gelijk is aan adres patient (in dat geval enkel 28.1 t.e.m. 28.4)</t>
  </si>
  <si>
    <t>parameter 31.1 : Y(1) -&gt; Y(2)</t>
  </si>
  <si>
    <t>38.2</t>
  </si>
  <si>
    <t>referentiearts: not mandatory</t>
  </si>
  <si>
    <t>kolom toevoegen welke parameters kunnen gecapteerd worden via webservice: alle parameters behalve facturatieparameters</t>
  </si>
  <si>
    <t>toevoeging referringDoctorPresentFlag in lijst variabelen</t>
  </si>
  <si>
    <t>parameters 39 niet mandatory</t>
  </si>
  <si>
    <t>variabelen 39.8 tot en met 39.14 vallen weg</t>
  </si>
  <si>
    <t>variabelen 39.1 tot en met 39.7 worden vervangen door 39.1 ReinforcementAskedFlag</t>
  </si>
  <si>
    <t>reinforcementAskedFlag</t>
  </si>
  <si>
    <t>Indicates whether or not one or more reinforcement units were asked.</t>
  </si>
  <si>
    <t>reinforcementPITReasons</t>
  </si>
  <si>
    <t>reinforcementAmbReasons</t>
  </si>
  <si>
    <t>reinforcementGPReasons</t>
  </si>
  <si>
    <t>reinforcementFireserviceReasons</t>
  </si>
  <si>
    <t>reinforcementPoliceReasons</t>
  </si>
  <si>
    <t>if reinforcementAskedFlag = yes, indicates one or more reasons one or more MUGs were asked as reinforcement (MULTIPLE SELECT)</t>
  </si>
  <si>
    <t>variabele 39.21 valt weg</t>
  </si>
  <si>
    <t>weglaten parameter 40.1 en overmaken parameter 40.2 aan FOD, RIZIV en FAMU</t>
  </si>
  <si>
    <t>Indicates whether the patient was transported</t>
  </si>
  <si>
    <t>40.3</t>
  </si>
  <si>
    <t>verplaatsen variabele 43 (guidanceFlag) naar variabele 40.3</t>
  </si>
  <si>
    <t>41.1</t>
  </si>
  <si>
    <t>transporthospitalabroadFlag</t>
  </si>
  <si>
    <t>41.3</t>
  </si>
  <si>
    <t>41.2</t>
  </si>
  <si>
    <t>transporthospitalabroadText</t>
  </si>
  <si>
    <t>opsplitsen variabele 41 in 41.1, 41.2 en 41.3 om rekening te houden met transport naar buitenlands ziekenhuis</t>
  </si>
  <si>
    <t>3. Another hospital on physician demand or on control room 112/100 demand</t>
  </si>
  <si>
    <t>42.1</t>
  </si>
  <si>
    <t>transport.hospitalChoiceCodePr</t>
  </si>
  <si>
    <t>4. Other reason than reasons 1, 2 or 3</t>
  </si>
  <si>
    <t>38.3</t>
  </si>
  <si>
    <t>referringDoctorLocationCodePr</t>
  </si>
  <si>
    <t>parameter 38.2 opgesplitst in 38.2 en 38.3 naargelang primair transport of interhospitaal transport</t>
  </si>
  <si>
    <t>uitgrijzen van variabelen die niet relevant zijn voor primair transport of voor interhospitaal transport</t>
  </si>
  <si>
    <t>toevoegen van 8ste parameterwaarde aan variabele 44</t>
  </si>
  <si>
    <t>wijzigen van variabele 44 van Y (1) naar Y (2)</t>
  </si>
  <si>
    <t xml:space="preserve">1 mission cancelled </t>
  </si>
  <si>
    <t>parameterwaarde 1 van variabele 44: trip cancelled -&gt; mission cancelled</t>
  </si>
  <si>
    <t>4.4</t>
  </si>
  <si>
    <t>hospitalPatientDepartureAbroadFlag</t>
  </si>
  <si>
    <t>4.5</t>
  </si>
  <si>
    <t>hospitalPatientDepartureAbroadText</t>
  </si>
  <si>
    <t>toevoegen van variabelen van 4.4 en 4.5</t>
  </si>
  <si>
    <t>partialTransportFlag</t>
  </si>
  <si>
    <t>partialtransportFlag</t>
  </si>
  <si>
    <t>hospitalPatientDepartureCode</t>
  </si>
  <si>
    <t>variabele 45 wordt multipleselect</t>
  </si>
  <si>
    <t>1. Airway obstruction</t>
  </si>
  <si>
    <t>parameterwaarde 1 van variabele 45 wordt airway obstruction i.p.v. respiratory obstruction</t>
  </si>
  <si>
    <t>variabele 46.2 wordt verwijderd en voorwaarde variabele 46.3 aangepast</t>
  </si>
  <si>
    <t>21. Other FREE TEXTFIELD</t>
  </si>
  <si>
    <t>45.1</t>
  </si>
  <si>
    <t>45.2</t>
  </si>
  <si>
    <t>opsplitsen variabele 45 in 45.1 en in 45.2</t>
  </si>
  <si>
    <t xml:space="preserve">7.        Pulmonary disease </t>
  </si>
  <si>
    <t>48.4</t>
  </si>
  <si>
    <t>COMeasurementFlag</t>
  </si>
  <si>
    <t>COMeasurementValue</t>
  </si>
  <si>
    <t>if COMeasurementFlag = true, gives the CO concentration (in ppm) in building near patient</t>
  </si>
  <si>
    <t>REMARK: MULTIPLE SELECT</t>
  </si>
  <si>
    <t>variabele 48.1 wordt multipleselect met meer dan 3 mogelijkheden</t>
  </si>
  <si>
    <t>parameterwaarde 16 van variabele 49 geherfraseerd (Engels)</t>
  </si>
  <si>
    <t xml:space="preserve">nieuwe variabele om onderscheid te maken tss val &lt; 3m en val &gt;= 3 m </t>
  </si>
  <si>
    <t>typePathology</t>
  </si>
  <si>
    <t>5.        Social crisis</t>
  </si>
  <si>
    <t>4.        Psychological crisis with or without suicide threat</t>
  </si>
  <si>
    <t>herbenoemen van variabele 76 en toevoegen MULTIPLE SELECT</t>
  </si>
  <si>
    <t>wijzigen van variabelen 80.x in 1 variabele (multiple select)</t>
  </si>
  <si>
    <t>variabele 80.9 is onafhankelijk van variabelen 80.1 tot en met 80.8 want pads ZKW kunnen aangelegd zijn door MUG</t>
  </si>
  <si>
    <t>variabelen 81 en 82 zijn enkel van toepassing bij getransporteerde patient (zoniet:uitgrijzen). Bij transport mandatory</t>
  </si>
  <si>
    <t>Aangepast 9/2</t>
  </si>
  <si>
    <t>Aangepast en parameters 31.1 tot en met 31.9 uitgegrijsd voor interhospitaal transport 9/2</t>
  </si>
  <si>
    <t>Variabele 37 Billingmethod : weggelaten omdat ambulancier niet wordt verondersteld kennis te hebben van financiersmethode. 9/2</t>
  </si>
  <si>
    <t>Variabelen 34, 35 en 36 (kilometeraanduidingen) : mandatory</t>
  </si>
  <si>
    <t>Aangepast 4/2</t>
  </si>
  <si>
    <r>
      <rPr>
        <b/>
        <sz val="11"/>
        <color theme="1"/>
        <rFont val="Calibri"/>
        <family val="2"/>
        <scheme val="minor"/>
      </rPr>
      <t xml:space="preserve">Aangepast 4/2 </t>
    </r>
    <r>
      <rPr>
        <sz val="11"/>
        <color theme="1"/>
        <rFont val="Calibri"/>
        <family val="2"/>
        <scheme val="minor"/>
      </rPr>
      <t>- naam ReferringDoctorFlag gewijzigd in ReferringDoctorPresentFlag 9/2</t>
    </r>
  </si>
  <si>
    <r>
      <t xml:space="preserve">Aangepast 4/2 </t>
    </r>
    <r>
      <rPr>
        <b/>
        <sz val="11"/>
        <color theme="5"/>
        <rFont val="Calibri"/>
        <family val="2"/>
        <scheme val="minor"/>
      </rPr>
      <t>maar parameterwaarden 38.3 nog aan te reiken door Agnes en Luc</t>
    </r>
  </si>
  <si>
    <t>Aangepast t.e.m. variabele 45 op 4/2</t>
  </si>
  <si>
    <t>variabele 39.15 ff : parameterwaarde not applicable verdwijnt</t>
  </si>
  <si>
    <t>invoeren variabele 40.4 partialTransportFlag</t>
  </si>
  <si>
    <t>invoeren variabele 40.5.x handOverAddress</t>
  </si>
  <si>
    <t>32.1</t>
  </si>
  <si>
    <t>In case of transporthospitalabroadFlag = TRUE, indicates the name of the hospital abroad</t>
  </si>
  <si>
    <t>handoverAddressZipCode</t>
  </si>
  <si>
    <t>handoverAddressCountryCode</t>
  </si>
  <si>
    <t>handoverAddressLocality</t>
  </si>
  <si>
    <t>handoverAddressLocalityCode</t>
  </si>
  <si>
    <t>handoverAddressStreet</t>
  </si>
  <si>
    <t>handoverAddressStreetNo</t>
  </si>
  <si>
    <t>handoverAddressForeignAddress</t>
  </si>
  <si>
    <t>handoverAddressOtherAddress</t>
  </si>
  <si>
    <t>Toegevoegd 4/2 en geïmplementeerd en uitgegrijsd voor primair transport 9/2</t>
  </si>
  <si>
    <r>
      <rPr>
        <b/>
        <sz val="11"/>
        <color theme="1"/>
        <rFont val="Calibri"/>
        <family val="2"/>
        <scheme val="minor"/>
      </rPr>
      <t>Aangepast 9/2</t>
    </r>
    <r>
      <rPr>
        <sz val="11"/>
        <color theme="1"/>
        <rFont val="Calibri"/>
        <family val="2"/>
        <scheme val="minor"/>
      </rPr>
      <t xml:space="preserve"> </t>
    </r>
    <r>
      <rPr>
        <b/>
        <sz val="11"/>
        <color rgb="FFFF0000"/>
        <rFont val="Calibri"/>
        <family val="2"/>
        <scheme val="minor"/>
      </rPr>
      <t>maar parameterwaarden 42.2 nog aan te reiken door Agnes en Luc</t>
    </r>
  </si>
  <si>
    <t>Aangepast  4/2</t>
  </si>
  <si>
    <t>Aangepast 4/2 . Variabele 4.3 wordt hierdoor niet meer mandatory 10/2</t>
  </si>
  <si>
    <t>patient.anamnesishistoryFreeText</t>
  </si>
  <si>
    <t xml:space="preserve">Aangepast 4/2  </t>
  </si>
  <si>
    <t>Aangepast 10/2</t>
  </si>
  <si>
    <t>variabelen 42.1 en 42.2 moeten uitgegrijsd worden indien guidanceFlag = true</t>
  </si>
  <si>
    <t>4 : spontaneous</t>
  </si>
  <si>
    <t>1:  none</t>
  </si>
  <si>
    <t>4: confused</t>
  </si>
  <si>
    <t>automatic calculated result</t>
  </si>
  <si>
    <t>1 : Normal</t>
  </si>
  <si>
    <t>2 : Myosis</t>
  </si>
  <si>
    <t>3 : Mydriasis</t>
  </si>
  <si>
    <t>4 : Anisocoria</t>
  </si>
  <si>
    <t>if BreathingAsApplicableFlag = TRUE, this gives a frequency indication based upon a manual measurement (rate per minute)</t>
  </si>
  <si>
    <t>if BreathingAsApplicableFlag = TRUE, this gives a rhythm indication</t>
  </si>
  <si>
    <t>if BreathingAsApplicableFlag = TRUE, this gives a depth indication</t>
  </si>
  <si>
    <t>55.3</t>
  </si>
  <si>
    <t>55.4</t>
  </si>
  <si>
    <t>55.5</t>
  </si>
  <si>
    <t>56.3</t>
  </si>
  <si>
    <t>56.4</t>
  </si>
  <si>
    <t>if HeartAsApplicableFlag = TRUE, this gives a frequency indication based upon a manual measurement (rate per minute)</t>
  </si>
  <si>
    <t>if HeartAsApplicableFlag= TRUE</t>
  </si>
  <si>
    <t>if BreathingDsApplicableFlag = TRUE</t>
  </si>
  <si>
    <t>if HeartDsApplicableFlag= TRUE</t>
  </si>
  <si>
    <t xml:space="preserve">herbenoemen alle variabelen klinisch bilan </t>
  </si>
  <si>
    <t>hernummering var 52 tot en met 75 klinisch bilan in chronologische volgorde van ingave</t>
  </si>
  <si>
    <t>Aangepast 11/2</t>
  </si>
  <si>
    <t>inbouwen van n.a. - aankruismogelijkheid en rekening houden met transportcode</t>
  </si>
  <si>
    <t>alike Pupil.pupilAsCode</t>
  </si>
  <si>
    <t>if vitalParameters.spO2DsApplicableFlag = TRUE</t>
  </si>
  <si>
    <t>alike vitalParameters.spO2.spO2As</t>
  </si>
  <si>
    <t xml:space="preserve">vitalParameters.temperatureAs </t>
  </si>
  <si>
    <t>if Pain.scoreAhApplicableFlag = TRUE</t>
  </si>
  <si>
    <t>if BreathingAhApplicableFlag = TRUE</t>
  </si>
  <si>
    <t>alike Breathing.frequencyAsvalue</t>
  </si>
  <si>
    <t>alike Breathing.rhythmAsCode</t>
  </si>
  <si>
    <t>alike Breathing.depthAsCode</t>
  </si>
  <si>
    <t>alike Breathing.effortAsCode</t>
  </si>
  <si>
    <t>if vitalParameters.spO2AhApplicableFlag = TRUE</t>
  </si>
  <si>
    <t>if vitalParameters.temperatureAhApplicableFlag = TRUE</t>
  </si>
  <si>
    <t>if vitalParameters.glycemiaAsApplicableFlag = TRUE, this indicates the sugar concentration in the blood at moment of arrival at site (mg/dl)</t>
  </si>
  <si>
    <t>60.5</t>
  </si>
  <si>
    <t>71.3</t>
  </si>
  <si>
    <t>71.4</t>
  </si>
  <si>
    <t>68.5</t>
  </si>
  <si>
    <t>71.5</t>
  </si>
  <si>
    <t>72.3</t>
  </si>
  <si>
    <t>72.4</t>
  </si>
  <si>
    <t>60.3</t>
  </si>
  <si>
    <t>60.4</t>
  </si>
  <si>
    <t>68.3</t>
  </si>
  <si>
    <t>68.4</t>
  </si>
  <si>
    <t>volgende regels toegevoegd: (bij parameters var. 52 :  ( Remark: if patientReasonNoTransport = 1, 2 or 3 then variables 52 till 75 must not be shown) )</t>
  </si>
  <si>
    <t>en bij parameters var. 60 :  ( Remark: if patientReasonNoTransport = 4, 5, 6, 7 or 8, then variables 60 till 75 must not be shown)</t>
  </si>
  <si>
    <t>1. Removal helmet</t>
  </si>
  <si>
    <t>2. Cervical collar</t>
  </si>
  <si>
    <t>4. Splint upper limb</t>
  </si>
  <si>
    <t>3. Splint lower limb</t>
  </si>
  <si>
    <t>6. Vacuum mattress</t>
  </si>
  <si>
    <t>7. Kendrickx extrication device</t>
  </si>
  <si>
    <t>8. Compression bandage</t>
  </si>
  <si>
    <t>9. Wound dressing</t>
  </si>
  <si>
    <t>10. Measure against cooling or heating</t>
  </si>
  <si>
    <t>11. Other measure</t>
  </si>
  <si>
    <t>1 . Free airway (indicates whether the patient's airway was cleared)</t>
  </si>
  <si>
    <t>2. Aspiration (indicates whether saliva etc. was removed)</t>
  </si>
  <si>
    <t>3. Oxygen (indicates whether oxygen was administered)</t>
  </si>
  <si>
    <t>4. Respiration (indicates whether respiration was applied)</t>
  </si>
  <si>
    <t>5. CPR (indicates whether CPR was applied)</t>
  </si>
  <si>
    <t>6. AED connected (indicates whether an AED was connected before the arrival of Advanced Life Support)</t>
  </si>
  <si>
    <t>7. AED used (indicates whether AED was used before the arrival of Advanced Life Support)</t>
  </si>
  <si>
    <t>FALSE (no shockable rhythm)</t>
  </si>
  <si>
    <t>TRUE (shockable rhythm)</t>
  </si>
  <si>
    <t>80.10</t>
  </si>
  <si>
    <t>FALSE (no ROSC)</t>
  </si>
  <si>
    <t>TRUE (ROSC)</t>
  </si>
  <si>
    <t>80.12</t>
  </si>
  <si>
    <t>FALSE (Pads ambulance not used)</t>
  </si>
  <si>
    <t>TRUE (Pads ambulance used)</t>
  </si>
  <si>
    <t>Aangepast 15/2</t>
  </si>
  <si>
    <t xml:space="preserve">verwerking opmerkingen ED (ontvangen 5/2)  </t>
  </si>
  <si>
    <t>2)  toevoeging lengtes AmbuCode en ambuSiteCode</t>
  </si>
  <si>
    <t>3) EMS / non EMS : opdracht van stuurgroep om Ambureg ook geschikt te maken voor 'gemengde' diensten</t>
  </si>
  <si>
    <t>4) toevoeging lengte PatientNationalNumber (11)</t>
  </si>
  <si>
    <t xml:space="preserve">TRUE </t>
  </si>
  <si>
    <t>Indicates the hospital site where the patients stands at the begin of the intervention</t>
  </si>
  <si>
    <t>Indicates whether the hospital where the patient stands at begin of the intervention is abroad.</t>
  </si>
  <si>
    <t>TRUE (departure hospital is abroad)</t>
  </si>
  <si>
    <t>FALSE (no reinforcement)</t>
  </si>
  <si>
    <t>uitleg bij parameters van variabele 10 verplaatst naar uitleg bij parameters van variabele 11:  In case of Emergency Health this parameter is determined upon the mission number format.</t>
  </si>
  <si>
    <t xml:space="preserve">Ambulance is called as reinforcement of unit(s) alerted earlier. </t>
  </si>
  <si>
    <t>vers. 3</t>
  </si>
  <si>
    <t>vers. 4</t>
  </si>
  <si>
    <t>vers. 5</t>
  </si>
  <si>
    <t>vers. 6-2</t>
  </si>
  <si>
    <t xml:space="preserve">vers. 6-3 </t>
  </si>
  <si>
    <t>vers. 6-4</t>
  </si>
  <si>
    <t>vers. 6-4b</t>
  </si>
  <si>
    <t>vers. 6-4c</t>
  </si>
  <si>
    <t>TRUE (patient address is the same as intervention address)</t>
  </si>
  <si>
    <t>FALSE (no referring doctor)</t>
  </si>
  <si>
    <t xml:space="preserve">FALSE (patient not transported) </t>
  </si>
  <si>
    <t>TRUE (patient transported)</t>
  </si>
  <si>
    <t>TRUE (hand-over present)</t>
  </si>
  <si>
    <t>TRUE (transport to an hospital abroad)</t>
  </si>
  <si>
    <t>FALSE (no external cause)</t>
  </si>
  <si>
    <t>TRUE (CO measured)</t>
  </si>
  <si>
    <t>FALSE (CO not measured)</t>
  </si>
  <si>
    <t>FALSE (no complication occured)</t>
  </si>
  <si>
    <t>nieuwe  naam variabele 11 serviceTypeNotEMS</t>
  </si>
  <si>
    <t>FALSE (patient alive at arrival hospital)</t>
  </si>
  <si>
    <t>TRUE (patient dead at arrival hospital)</t>
  </si>
  <si>
    <t>nieuwe naam variabele 82.1 fataloutcomeHospitalArrivalFlag</t>
  </si>
  <si>
    <t>6) voorzien van standaardparameterwaarden voor boolean variabelen (false/true)</t>
  </si>
  <si>
    <t>5) toevoegen receivers aan variabelen 4.2, 4.3, 4.4 en anderen</t>
  </si>
  <si>
    <t>Aangepast 16/2</t>
  </si>
  <si>
    <t>1 Critical (Immediately life-threatening)</t>
  </si>
  <si>
    <t>2 Severe (Life-threatening (short-term evolution))</t>
  </si>
  <si>
    <t>3 Substantial (Not immediately life-threatening but quick assistance is needed)</t>
  </si>
  <si>
    <t xml:space="preserve">4 Moderate (Not life-threatening but assistance is needed) </t>
  </si>
  <si>
    <t>5 Low (Not life-threatening and no emergency assistance needed)</t>
  </si>
  <si>
    <t>6 Non-urgent  (Falls outside the scope of Emergency Medical Assistance (assistance from the general practitioner on call or the attending physician or another care provider )may be sufficient in the hours to come)</t>
  </si>
  <si>
    <t>7) wijz. var. protocolCode en degreeSeverityLevel in string in afwachting harmonisatie door centra 112</t>
  </si>
  <si>
    <t>8) commentaar correctie: PatientAccessTime is niet beschikbaar in MUGREG</t>
  </si>
  <si>
    <t>10) PlaceCodeManifestationFlag toegevoegd in lijst variabelen</t>
  </si>
  <si>
    <t>wijzigen van lengte 30 naar 50 voor variabele 28.3 siteAddressLocality</t>
  </si>
  <si>
    <t>11) toevoegen van lengte 4 bij variabele 28.2 siteAddressZipCode</t>
  </si>
  <si>
    <t xml:space="preserve">string </t>
  </si>
  <si>
    <t>12) specificeren van siteAddressLocalityCode als string met lengte 6</t>
  </si>
  <si>
    <t xml:space="preserve">specificeren van FOD VVVL als receiver var. 28.10 siteAddressHighwayCode </t>
  </si>
  <si>
    <t>specificeren van lengte 4 voor var. 28.6 siteAddressStreetNo</t>
  </si>
  <si>
    <t>13) variabelen 29 en 30 niet mandatory</t>
  </si>
  <si>
    <t>specificeren variabele 31.3 patient.patientMunicipalityCode als integer lengte 3</t>
  </si>
  <si>
    <t>14) specificeren variabele 31.2 patient.patientMunicipality als string lengte 50</t>
  </si>
  <si>
    <t>15) specificeren van FOD VVVL als receiver var. 31.4 patient.patientZipCode</t>
  </si>
  <si>
    <t>specificeren van lengte 4 voor var. 31.4</t>
  </si>
  <si>
    <t>16) toevoeging afgeleide variabele 32.2 (leeftijd) voor transmissie naar FOD VVVL</t>
  </si>
  <si>
    <t>17) specificeren lengte var. 33 patient.patientSexCode</t>
  </si>
  <si>
    <t>18)</t>
  </si>
  <si>
    <t>alike reinforcementUnitMUGReasons</t>
  </si>
  <si>
    <t>19) verwijzing naar parameterwaarden van var. 39.15 voor var. 39.16 t.e.m. 39.20</t>
  </si>
  <si>
    <t>20) weglaten parameter 40.1 en overmaken parameter 40.2 aan FOD, RIZIV en FAMU</t>
  </si>
  <si>
    <t xml:space="preserve">21) receivers van var. 40.4 en van var. 40.5.x toegevoegd </t>
  </si>
  <si>
    <t>opsplitsen var. + aanpassen parameterwaarden var. 42.1 aan primaire ziekenwagensetting</t>
  </si>
  <si>
    <t>23) specificeren data type var. 48.4 COMeasurementFlag</t>
  </si>
  <si>
    <t>26) var. 53.1 Pupil.pupilAsApplicableFlag hernummerd naar 53.2 en data type boolean toegevoegd</t>
  </si>
  <si>
    <t>27) boolean van var. 52 t.e.m. 75 blijven behouden om user interface sneller te kunnen invullen</t>
  </si>
  <si>
    <t>Ongewijzigd</t>
  </si>
  <si>
    <t>29) wijzigen van variabelen 78.x in 1 variabele (multiple select) en niet mandatory</t>
  </si>
  <si>
    <t>30) behouden var. 81 als mandat.  Zoniet onduidelijk of boolean niet werd ingevuld of ingevuld met false.</t>
  </si>
  <si>
    <t>33) behouden var. 84 als mandat.  Zoniet onduidelijk of boolean niet werd ingevuld of ingevuld met false.</t>
  </si>
  <si>
    <t>34) behouden 2 badgenummers als Y(2) om input na aankomst ziekenhuis (=Y(1) te beperken</t>
  </si>
  <si>
    <t>verwerking opmerkingen Agnes Meulemans en Luc van Camp, ontvangen op 15/2/2016</t>
  </si>
  <si>
    <t>1) toevoegen kolom velden consulteerbaar via WS AMBUREG door ziekenhuizen</t>
  </si>
  <si>
    <t>29.1</t>
  </si>
  <si>
    <t>29.2</t>
  </si>
  <si>
    <t>2) var. 3 hernoemd naar var. 29.1 en var 29 naar var. 29.2</t>
  </si>
  <si>
    <t>verwijderen kolom non-EMS ambulance</t>
  </si>
  <si>
    <t>3) var. 5 (teamIdentification) hernoemd naar var. 3</t>
  </si>
  <si>
    <t>(Y)</t>
  </si>
  <si>
    <t>ver.6-4c2</t>
  </si>
  <si>
    <t>4) expliciteren variabelen kolom HC112 die al bestaan [ Y ] en toekomstige variabelen [ (Y) ]</t>
  </si>
  <si>
    <t>9.1</t>
  </si>
  <si>
    <t>9.2</t>
  </si>
  <si>
    <t>callerCodePr</t>
  </si>
  <si>
    <t xml:space="preserve">If InterHospitalTransportFlag = FALSE, indicates the person who made the 100 or 112 call </t>
  </si>
  <si>
    <t>5) opsplitsen var. callerCodeV2 in 2 nieuwe var. 9.1 en 9.2 ter onderscheid van interhospitaalritten</t>
  </si>
  <si>
    <t>patient.anamnesisComplaintPr</t>
  </si>
  <si>
    <t>patient.anamnesisComplaintPrFreeText</t>
  </si>
  <si>
    <t>45.3</t>
  </si>
  <si>
    <t>In case of patient.anamnesisComplaintPr = 21,  then in this variable a free text can be entered</t>
  </si>
  <si>
    <t>opsplitsen var. 45.1 en 45.2 in 4 nieuwe var. 45.1 t.e.m. 45.4 ter onderscheid van interhospitaalritten</t>
  </si>
  <si>
    <t>49.1</t>
  </si>
  <si>
    <t>49.2</t>
  </si>
  <si>
    <t>opsplitsen var. 49 in 2 nieuwe var 49.1 en 49.2 ter onderscheid van interhospitaalritten</t>
  </si>
  <si>
    <t>78.1</t>
  </si>
  <si>
    <t>78.2</t>
  </si>
  <si>
    <t>treatmentstabilisationPr</t>
  </si>
  <si>
    <t>In case of  interhospitalTransportFlag = TRUE (MULTIPLE SELECT)</t>
  </si>
  <si>
    <t>opsplitsen var. 78 in 2 nieuwe var. 78.1 en 78.2 ter onderscheid van interhospitaalritten</t>
  </si>
  <si>
    <t>treatmentstabilisationInterhosp</t>
  </si>
  <si>
    <r>
      <rPr>
        <b/>
        <sz val="11"/>
        <color theme="1"/>
        <rFont val="Calibri"/>
        <family val="2"/>
        <scheme val="minor"/>
      </rPr>
      <t>Aangepast 16/2</t>
    </r>
    <r>
      <rPr>
        <sz val="11"/>
        <color theme="1"/>
        <rFont val="Calibri"/>
        <family val="2"/>
        <scheme val="minor"/>
      </rPr>
      <t xml:space="preserve"> </t>
    </r>
    <r>
      <rPr>
        <b/>
        <sz val="11"/>
        <color rgb="FFFF0000"/>
        <rFont val="Calibri"/>
        <family val="2"/>
        <scheme val="minor"/>
      </rPr>
      <t>maar parameterwaarden 49.2 nog aan te reiken door Agnes en Luc</t>
    </r>
  </si>
  <si>
    <r>
      <rPr>
        <b/>
        <sz val="11"/>
        <color theme="1"/>
        <rFont val="Calibri"/>
        <family val="2"/>
        <scheme val="minor"/>
      </rPr>
      <t>Aangepast 16/2</t>
    </r>
    <r>
      <rPr>
        <sz val="11"/>
        <color theme="1"/>
        <rFont val="Calibri"/>
        <family val="2"/>
        <scheme val="minor"/>
      </rPr>
      <t xml:space="preserve"> </t>
    </r>
    <r>
      <rPr>
        <b/>
        <sz val="11"/>
        <color rgb="FFFF0000"/>
        <rFont val="Calibri"/>
        <family val="2"/>
        <scheme val="minor"/>
      </rPr>
      <t>maar parameterwaarden 78.2 nog aan te reiken door Agnes en Luc</t>
    </r>
  </si>
  <si>
    <r>
      <rPr>
        <b/>
        <sz val="11"/>
        <color theme="1"/>
        <rFont val="Calibri"/>
        <family val="2"/>
        <scheme val="minor"/>
      </rPr>
      <t>Aangepast 16/2</t>
    </r>
    <r>
      <rPr>
        <sz val="11"/>
        <color theme="1"/>
        <rFont val="Calibri"/>
        <family val="2"/>
        <scheme val="minor"/>
      </rPr>
      <t xml:space="preserve"> </t>
    </r>
    <r>
      <rPr>
        <b/>
        <sz val="11"/>
        <color rgb="FFFF0000"/>
        <rFont val="Calibri"/>
        <family val="2"/>
        <scheme val="minor"/>
      </rPr>
      <t>maar parameterwaarden 45.3 nog aan te reiken door Agnes en Luc</t>
    </r>
  </si>
  <si>
    <t>83.1</t>
  </si>
  <si>
    <t>evaluation.missionPr</t>
  </si>
  <si>
    <t>opsplitsen var. 83 in 2 nieuwe var. 83.1 en 83.2 ter onderscheid van interhospitaalritten</t>
  </si>
  <si>
    <r>
      <rPr>
        <b/>
        <sz val="11"/>
        <color theme="1"/>
        <rFont val="Calibri"/>
        <family val="2"/>
        <scheme val="minor"/>
      </rPr>
      <t>Aangepast 16/2</t>
    </r>
    <r>
      <rPr>
        <sz val="11"/>
        <color theme="1"/>
        <rFont val="Calibri"/>
        <family val="2"/>
        <scheme val="minor"/>
      </rPr>
      <t xml:space="preserve"> </t>
    </r>
    <r>
      <rPr>
        <b/>
        <sz val="11"/>
        <color rgb="FFFF0000"/>
        <rFont val="Calibri"/>
        <family val="2"/>
        <scheme val="minor"/>
      </rPr>
      <t>maar parameterwaarden 83.2 nog aan te reiken door Agnes en Luc</t>
    </r>
  </si>
  <si>
    <t>ver. 6-5</t>
  </si>
  <si>
    <t>var. 40.4 t.e.m. 40.5.11 hernoemd naar var. 5.1 en 5.2.x</t>
  </si>
  <si>
    <t>5.1</t>
  </si>
  <si>
    <t>5.2.1</t>
  </si>
  <si>
    <t>5.2.2</t>
  </si>
  <si>
    <t>5.2.3</t>
  </si>
  <si>
    <t>5.2.4</t>
  </si>
  <si>
    <t>5.2.5</t>
  </si>
  <si>
    <t>5.2.6</t>
  </si>
  <si>
    <t>5.2.8</t>
  </si>
  <si>
    <t>5.2.9</t>
  </si>
  <si>
    <t>reasonCodeInterhosp</t>
  </si>
  <si>
    <t>var. 9.2 hernoemd naar reasonCodeInterhosp</t>
  </si>
  <si>
    <t>1.  for diagnostic / therapeutic reasons</t>
  </si>
  <si>
    <t xml:space="preserve">2. retransfer </t>
  </si>
  <si>
    <t xml:space="preserve">3. relation problem doctor-patient-family </t>
  </si>
  <si>
    <t>4. distance between hospital and home of patient or family</t>
  </si>
  <si>
    <t>5. patient known in other hospital</t>
  </si>
  <si>
    <t>9.3</t>
  </si>
  <si>
    <t>diagnostictherapeuticCode</t>
  </si>
  <si>
    <t>if reasonCodeInterhosp= 1</t>
  </si>
  <si>
    <t>1. forced admission in psychiatry</t>
  </si>
  <si>
    <t>2. new born and premature</t>
  </si>
  <si>
    <t>3. specific technical infrastructure or technical expertise</t>
  </si>
  <si>
    <t>4. problems with capacity</t>
  </si>
  <si>
    <t>5. other</t>
  </si>
  <si>
    <t>nieuwe var. 9.3 diagnostictherapeuticCode</t>
  </si>
  <si>
    <t>1. Layman</t>
  </si>
  <si>
    <t>5. Ambulance 112</t>
  </si>
  <si>
    <t>6. PIT</t>
  </si>
  <si>
    <t>7. MUG/SMUR</t>
  </si>
  <si>
    <t>var. protocolCode opnieuw integer en ook severity opnieuw integer</t>
  </si>
  <si>
    <t>nieuwe parameterwaarden var. 13 reinforcementCallerCode</t>
  </si>
  <si>
    <t>If reinforcementUnitFlag is TRUE, date and hour of the call towards 100/112 emergency room asking for reinforcement</t>
  </si>
  <si>
    <t>if reinforcementUnitFlag = TRUE, this indicates the person who called and asked for reinforcement</t>
  </si>
  <si>
    <t>aanpassing parameterwaarde variabele 25.1 : opnieuw school and nursery</t>
  </si>
  <si>
    <t>uitgrijzen van patientaccesstime voor interhosp</t>
  </si>
  <si>
    <t>nieuwe kolom: data opvraagbaar via WS AMBUREG door ZKW (alarmeringscoördinaten niet opvraagbaar door ZKW, evenmin door ZK)</t>
  </si>
  <si>
    <t>31.10</t>
  </si>
  <si>
    <t>nieuwe naam variabele 38.3</t>
  </si>
  <si>
    <t>interhospitalhandoverCode</t>
  </si>
  <si>
    <t>1. doctor</t>
  </si>
  <si>
    <t>2. nurse</t>
  </si>
  <si>
    <t>3. other</t>
  </si>
  <si>
    <t>4. nobody</t>
  </si>
  <si>
    <t>If InterHospitalTransportFlag = true, indicates who did the handover of the patient to the ambulance team (MULTIPLE SELECT but excluding 4.)</t>
  </si>
  <si>
    <t>38.4</t>
  </si>
  <si>
    <t>interhospitalhandoverfamilyFlag</t>
  </si>
  <si>
    <t>Indicates whether family of the patient was present during handover</t>
  </si>
  <si>
    <t xml:space="preserve">FALSE (family not present) </t>
  </si>
  <si>
    <t>TRUE (family present)</t>
  </si>
  <si>
    <t>In case of patient.transportFlag=true, this indicates the belgian hospital site (mandatory parameter in this case) (if filled in, variable 41.2 becomes FALSE)</t>
  </si>
  <si>
    <t>variable 42.2 deleted</t>
  </si>
  <si>
    <t>patient.problemtriggertransferFreeText</t>
  </si>
  <si>
    <t>13.     Other  FREE TEXT FIELD</t>
  </si>
  <si>
    <t>In case of anamnesishistory = 13, then in this variable a free text can be entered</t>
  </si>
  <si>
    <t>patient.clinicalResultsAppearancePr</t>
  </si>
  <si>
    <t>14. Pregnant</t>
  </si>
  <si>
    <t>15.     Dying</t>
  </si>
  <si>
    <t>16.     Deceased</t>
  </si>
  <si>
    <t>17.     No particular signs nor abnormalities</t>
  </si>
  <si>
    <t>48.5</t>
  </si>
  <si>
    <t>patient.clinicalstatus</t>
  </si>
  <si>
    <t>1. Breathing difficulties</t>
  </si>
  <si>
    <t>2. Pale</t>
  </si>
  <si>
    <t>3. Bloodloss</t>
  </si>
  <si>
    <t xml:space="preserve">4.       Clammy / sweaty </t>
  </si>
  <si>
    <t>5.        Glowing hot / red</t>
  </si>
  <si>
    <t>6.        Cyanotic</t>
  </si>
  <si>
    <t xml:space="preserve">7.        Abnormal skin colour or other skin anomalies </t>
  </si>
  <si>
    <t>8.        Agitated / aggressive / hysteric / restless / apathic / decreased consciousness</t>
  </si>
  <si>
    <t>9.        Convulsions</t>
  </si>
  <si>
    <t>10.        Signs of shock</t>
  </si>
  <si>
    <t xml:space="preserve">12.        FAST signs: face / arm / speech </t>
  </si>
  <si>
    <t>13.     Abnormal position</t>
  </si>
  <si>
    <t>15.     Swollen abdomen</t>
  </si>
  <si>
    <t>16.     Vomiting</t>
  </si>
  <si>
    <t xml:space="preserve">17. Pregnancy </t>
  </si>
  <si>
    <t>19. Dying</t>
  </si>
  <si>
    <t>18. Unclear problem and/or multiple non specific generalized complaints and/or symptoms</t>
  </si>
  <si>
    <t>14.     Loss of power or functions in limbs</t>
  </si>
  <si>
    <t>20.     No particular signs nor abnormalities</t>
  </si>
  <si>
    <t>3 : to voice</t>
  </si>
  <si>
    <t>2 : to pain</t>
  </si>
  <si>
    <t>5 : oriented</t>
  </si>
  <si>
    <t>3: inappropriate words</t>
  </si>
  <si>
    <t>2 : incomprehensible sounds</t>
  </si>
  <si>
    <t>6 : obeys commands</t>
  </si>
  <si>
    <t>5 : localizes pain</t>
  </si>
  <si>
    <t>4 : withdraw (pain)</t>
  </si>
  <si>
    <t>3 : flexion (pain)</t>
  </si>
  <si>
    <t>2 : extension (pain)</t>
  </si>
  <si>
    <t>1. Cervical collar</t>
  </si>
  <si>
    <t>2. Immobilisation</t>
  </si>
  <si>
    <t>4. Vacuum mattress</t>
  </si>
  <si>
    <t>5. Compression bandage</t>
  </si>
  <si>
    <t>6. Wound dressing</t>
  </si>
  <si>
    <t>8. Other measure</t>
  </si>
  <si>
    <t>3. Scoop stretcher</t>
  </si>
  <si>
    <t>5. Scoop stretcher</t>
  </si>
  <si>
    <t>7. Measure against cooling or heating</t>
  </si>
  <si>
    <t>80.1.1</t>
  </si>
  <si>
    <t>treatmentTherapyPr</t>
  </si>
  <si>
    <t>treatmentTherapyInterhosp</t>
  </si>
  <si>
    <t>80.1.2</t>
  </si>
  <si>
    <t>4. Continuous SpO2 - monitoring</t>
  </si>
  <si>
    <t>5. Continuous hart rate monitoring</t>
  </si>
  <si>
    <t>6. Monitoring infusion</t>
  </si>
  <si>
    <t>7. Monitoring tubes and or catheders</t>
  </si>
  <si>
    <t>8. Isolation measures</t>
  </si>
  <si>
    <t>9. CPR (indicates whether CPR was applied)</t>
  </si>
  <si>
    <t>10. Other</t>
  </si>
  <si>
    <t>nog toe te voegen: voor interhosp powerset: persoonlijke zaken+ uittreksel dossier + laboresultaten</t>
  </si>
  <si>
    <t>variabele 83.2 evaluation.missionInterhosp verwijderd</t>
  </si>
  <si>
    <t>verwerking opmerkingen Agnes Meulemans en Luc van Camp, ontvangen op 16/2/2016</t>
  </si>
  <si>
    <t>max. value 9999</t>
  </si>
  <si>
    <t xml:space="preserve">String </t>
  </si>
  <si>
    <t>siteAddressStreetno</t>
  </si>
  <si>
    <t>Aangepast 17/2</t>
  </si>
  <si>
    <t>41 till 99 : reserved value</t>
  </si>
  <si>
    <t>7 till 24: reserved value</t>
  </si>
  <si>
    <t>amb.</t>
  </si>
  <si>
    <t>If InterHospitalTransportFlag = TRUE, indicates the reason of the urgent interhospital transport</t>
  </si>
  <si>
    <t>nieuwe var. 45.3 voor interhosp (patient.problemtriggertransferFreeText)</t>
  </si>
  <si>
    <t>facturatieadres + naam te factureren aan variabelen om onderscheid tss facturatieadres en patientenadres (tss 31 en 32) toevoegen</t>
  </si>
  <si>
    <t>31.11</t>
  </si>
  <si>
    <t>31.12</t>
  </si>
  <si>
    <t>31.13</t>
  </si>
  <si>
    <t>31.14</t>
  </si>
  <si>
    <t>31.15</t>
  </si>
  <si>
    <t>31.16</t>
  </si>
  <si>
    <t>31.17</t>
  </si>
  <si>
    <t>31.18</t>
  </si>
  <si>
    <t>31.19</t>
  </si>
  <si>
    <t>31.20</t>
  </si>
  <si>
    <t>id.</t>
  </si>
  <si>
    <t>variabelen en parameters 85 (thesaurus primaire p. 56, versie 6; var. 85.1 en 86.1 gedelete)</t>
  </si>
  <si>
    <t>patient.anamnesisSeriousFallFlag</t>
  </si>
  <si>
    <t>FALSE (Fall  &lt; 3 m)</t>
  </si>
  <si>
    <t>TRUE (Fall &gt;= 3m)</t>
  </si>
  <si>
    <t xml:space="preserve">4.      Injury inflicted by animals </t>
  </si>
  <si>
    <t>5. Injury inflicted by plants</t>
  </si>
  <si>
    <t>6.     Exposure to radiation, chemicals (solid, liquid, gas, vapour, ...), electric current and/or thermal energy (including lightning)</t>
  </si>
  <si>
    <t>7. Fire and/or explosion</t>
  </si>
  <si>
    <t>8.    Interpersonal violence, physical / sexual aggression, neglect</t>
  </si>
  <si>
    <t>9.  Suicide and/or self-mutilation</t>
  </si>
  <si>
    <t>10.     Physical impact due to other cause</t>
  </si>
  <si>
    <t>11.     Drowning (including near drowning) or diving accident</t>
  </si>
  <si>
    <t>12.     Suffocation / choking</t>
  </si>
  <si>
    <t>13.   Hanging / strangulation</t>
  </si>
  <si>
    <t>14.   Alcohol intoxication</t>
  </si>
  <si>
    <t>15.     Intoxication by medication</t>
  </si>
  <si>
    <t>16.   Intoxication by illegal drugs</t>
  </si>
  <si>
    <t>17.  CO intoxication</t>
  </si>
  <si>
    <t>18. other intoxication</t>
  </si>
  <si>
    <t>19.    Other FREE TEXTFORMAT</t>
  </si>
  <si>
    <t>if patient.anamnesisExternalCause =3, this indicates if it was a fall from relatively high altitude or not</t>
  </si>
  <si>
    <t>versie bezorgd aan ED voor KMEHR-onderzoek</t>
  </si>
  <si>
    <t>Aangepast 18/2</t>
  </si>
  <si>
    <t>namen var. 85.2 en 86.2 gewijzigd en parameterwaarde 85.2 gewijzigd</t>
  </si>
  <si>
    <t>versie 6-6</t>
  </si>
  <si>
    <t>parameter 85.2 gecorrigeerd (email van A. Meulemans van 19/2/2016)</t>
  </si>
  <si>
    <t>Aangepast 14/03</t>
  </si>
  <si>
    <t>2. Weather and natural phenomena</t>
  </si>
  <si>
    <t>5. Presence of potentially dangerous animals</t>
  </si>
  <si>
    <t>dangerreasonCodes</t>
  </si>
  <si>
    <t>riskCodes</t>
  </si>
  <si>
    <t>ver. 6-5b</t>
  </si>
  <si>
    <t>3. Presence of harmful gas, leaks of fuel and/or toxic compounds, loose electrical wires, radiation,…</t>
  </si>
  <si>
    <t>2. Collaps, entrapment, drowning</t>
  </si>
  <si>
    <t>3. Intoxication, electrocution, radiation</t>
  </si>
  <si>
    <t>6. Aggression and weapons</t>
  </si>
  <si>
    <t>4. Physical injury</t>
  </si>
  <si>
    <t>Aangepast 15/03</t>
  </si>
  <si>
    <t>opmerkingen experten op 1/3/2016</t>
  </si>
  <si>
    <t xml:space="preserve">5.1 default op FALSE zetten </t>
  </si>
  <si>
    <t>FALSE (no hand-over ; DEFAULT value)</t>
  </si>
  <si>
    <t>5.2.1 tot en met 5.2.3, 5.2.5 en 5.2.6 komen van C112/100 :  (Y)</t>
  </si>
  <si>
    <t>5.2.7, 5.2.10, 5.2.11 verwijderen</t>
  </si>
  <si>
    <t>2 character country abbreviations according to ISO 3166-1, DEFAULT = BE</t>
  </si>
  <si>
    <t>special address</t>
  </si>
  <si>
    <t>5.2.1 : verwijzing naar ISO norm 3166-1 en specifiëren van default waarde = BE</t>
  </si>
  <si>
    <t xml:space="preserve"> (Y)</t>
  </si>
  <si>
    <t>5.2.8 en 5.2.9 : verduidelijken onderscheid en 5.2.9 komt van C112/100 : (Y)</t>
  </si>
  <si>
    <t>variabele 11 hernoemd en verplaatst tot en naar 4.1.1</t>
  </si>
  <si>
    <t>FALSE (no new intervention started; DEFAULT = FALSE)</t>
  </si>
  <si>
    <t>FALSE (no transport between 2 hospital sites; DEFAULT value)</t>
  </si>
  <si>
    <t>24.1 introduction of DEFAULT value  (=FALSE)</t>
  </si>
  <si>
    <t>FALSE (no implication in a mass manifestation; DEFAULT value)</t>
  </si>
  <si>
    <t>25.2 introduction of DEFAULT value (=FALSE)</t>
  </si>
  <si>
    <t>25.1 change of parameter value list</t>
  </si>
  <si>
    <t>4. public road</t>
  </si>
  <si>
    <t>3. public place</t>
  </si>
  <si>
    <t>2. specific residence</t>
  </si>
  <si>
    <t>1. private</t>
  </si>
  <si>
    <t>5. school and nursery</t>
  </si>
  <si>
    <t>6. workplace</t>
  </si>
  <si>
    <t>7. disaster</t>
  </si>
  <si>
    <t>8. other</t>
  </si>
  <si>
    <t>25.3</t>
  </si>
  <si>
    <t>placeCodeSpecificResidence</t>
  </si>
  <si>
    <t>if placeCodeV2 = 2, indicates the kind of specific residence</t>
  </si>
  <si>
    <t>1. residential care center</t>
  </si>
  <si>
    <t>2. hospital / revalidation center</t>
  </si>
  <si>
    <t>3. psychiatric hospital / psychiatric care center</t>
  </si>
  <si>
    <t>4. jail / police site or cell / detention center</t>
  </si>
  <si>
    <t>5. shelter</t>
  </si>
  <si>
    <t>28.1</t>
  </si>
  <si>
    <t>introduction of 25.3 as variable with new parameter values</t>
  </si>
  <si>
    <t>28.1 introduction of DEFAULT value (=BE)</t>
  </si>
  <si>
    <t>opmerkingen experten op 10/03/2016</t>
  </si>
  <si>
    <t>38.5</t>
  </si>
  <si>
    <t>ObjectswithPatientTransmitted</t>
  </si>
  <si>
    <t>objectsWithPatientTransmitted</t>
  </si>
  <si>
    <t>1. doctor's referral</t>
  </si>
  <si>
    <t>2. administrative patient data</t>
  </si>
  <si>
    <t>3. patient health record</t>
  </si>
  <si>
    <t>4. medical imaging</t>
  </si>
  <si>
    <t>new variable 38.5 objectsWithPatientTransmitted (for interhospitaltransport)</t>
  </si>
  <si>
    <t>variable 40.3 : in explanation of parameter values the word PIT is dropped</t>
  </si>
  <si>
    <t>In case of patient.transportFlag=true, this indicates whether there was guidance of the unit by MUG/SMUR.</t>
  </si>
  <si>
    <t>FALSE  (no guidance by MUG/SMUR)</t>
  </si>
  <si>
    <t>TRUE (guidance by MUG/SMUR)</t>
  </si>
  <si>
    <t>variable 46.1 : in parameter list the restriction "up to 3 problems can be chosen" is dropped</t>
  </si>
  <si>
    <t>parameter values 80.2 : if treatmentTherapy =2  becomes if treatmentTherapy =3</t>
  </si>
  <si>
    <t>parameter values 80.3 : if treatmentTherapy =2  becomes if treatmentTherapy =3</t>
  </si>
  <si>
    <t>added parameter description of variable 80.8.1</t>
  </si>
  <si>
    <t>parameter values mentioned under 80.11 moved towards variable 80.8.2</t>
  </si>
  <si>
    <t>variable 80.9 renamed into 80.12</t>
  </si>
  <si>
    <t>opmerking Serge Cornet : variable 80.7.4 renamed into variable 80.10</t>
  </si>
  <si>
    <t>opmerkingen experten op 11/3/2016</t>
  </si>
  <si>
    <t>variabele 31.11 tot en met variabele 31.20 (in variabelenlijst) dient ook bij primaire opdrachten als Y (2) te worden ingevuld.</t>
  </si>
  <si>
    <t>patientanamnesisexternalcausefreetext</t>
  </si>
  <si>
    <t>if patient.anamnesisExternalCause =19, this allows freetext description</t>
  </si>
  <si>
    <t>variable 48.5 : patientanamnesisexternalcausefreetext added in variable list, between 48.2 and 48.3</t>
  </si>
  <si>
    <t>corrected order of variables 48.3, 48.4 and 48.5 in variable list</t>
  </si>
  <si>
    <t>8. continuous hartrate or SpO2 monitoring</t>
  </si>
  <si>
    <t>9. Other</t>
  </si>
  <si>
    <t>completed parameter description of variable 80.1.1 ('continuous hartrate or Sp02 monitoring')</t>
  </si>
  <si>
    <t>opmerkingen Serge Cornet</t>
  </si>
  <si>
    <t>Aangepast 16/03</t>
  </si>
  <si>
    <t>31.19 FacturationAbroadFlag vervangen door FacturationCountryCode met default BE, length 2 char</t>
  </si>
  <si>
    <t>Harmonization  of 4 countrycode variables</t>
  </si>
  <si>
    <t>In case of patient.transportFlag=true, indicates whether there was a transport to an hospital abroad. (if TRUE, variable 41.3 must be filled in)</t>
  </si>
  <si>
    <t>corrected description of meaning of variable 41.2 in parameter description</t>
  </si>
  <si>
    <t>new variables 29.1.1, 29.2.1, 30.1, 31.1.1 en 32.2.1 (zoals opmerking maar default waarden moeten vastgelegd worden op applicatieniveau)</t>
  </si>
  <si>
    <t>adapted length string 31.20 facturation.abroadFreeText : 255 in stead of 500</t>
  </si>
  <si>
    <t>31.10.1</t>
  </si>
  <si>
    <t>patientPatientForeignAdress/FreeText</t>
  </si>
  <si>
    <t xml:space="preserve"> new variable 31.10.1 patientPatientForeignAdress/FreeText (length 255)</t>
  </si>
  <si>
    <t>if patient.patientAddressCountryCode &lt; &gt; BE then this allows to enter the foreign patient address</t>
  </si>
  <si>
    <t>if placeCodeV2 = 3 or 4, indicates whether the patient was implied in a mass manifestation.</t>
  </si>
  <si>
    <t>if siteAddressCountryCode &lt; &gt; BE, this indicates the intervention address abroad</t>
  </si>
  <si>
    <t>variables 31.2 and 31.3 deleted</t>
  </si>
  <si>
    <t>if Pain.scoreAsApplicableFlag = TRUE, this indicates the patient's pain intensity on a visual analog scale from 1 (no pain) to 10 (very severe pain) at arrival site</t>
  </si>
  <si>
    <t>information '4 digits' added to parameter list of variable 41.1</t>
  </si>
  <si>
    <t>toevoeging van lijst van sitenummers ziekenhuizen met functie gespecialiseerde spoedgevallenzorg in apart excelblad</t>
  </si>
  <si>
    <r>
      <t>5 digits, see field '</t>
    </r>
    <r>
      <rPr>
        <b/>
        <sz val="11"/>
        <rFont val="Times New Roman"/>
        <family val="1"/>
      </rPr>
      <t>site number</t>
    </r>
    <r>
      <rPr>
        <sz val="11"/>
        <rFont val="Times New Roman"/>
        <family val="1"/>
      </rPr>
      <t>' in sheet 'site numbers ambulances'</t>
    </r>
  </si>
  <si>
    <r>
      <t xml:space="preserve">3 digits, see field </t>
    </r>
    <r>
      <rPr>
        <b/>
        <sz val="11"/>
        <rFont val="Times New Roman"/>
        <family val="1"/>
      </rPr>
      <t>ambulance code</t>
    </r>
    <r>
      <rPr>
        <sz val="11"/>
        <rFont val="Times New Roman"/>
        <family val="1"/>
      </rPr>
      <t>, in sheet 'site numbers ambulances'</t>
    </r>
  </si>
  <si>
    <t>toevoeging van lijst van sitenummers en erkenningsnummers ziekenwagendiensten in apart excelblad</t>
  </si>
  <si>
    <t>Aangepast 17/03</t>
  </si>
  <si>
    <t>versie 6-7</t>
  </si>
  <si>
    <t>variabele 5.2.1 wijzigen in B of buitenland en  zelfde filosofie aanhouden voor alle interventieadressen</t>
  </si>
  <si>
    <t>Aangepast 24/05</t>
  </si>
  <si>
    <t>5.2.8.1</t>
  </si>
  <si>
    <t>variable 5.2.1 replaced by boolean and new variable 5.2.8.1 handoverAddressCountryCode</t>
  </si>
  <si>
    <t>handoverAddressAbroadFlag</t>
  </si>
  <si>
    <t>FALSE (hand-over address in Belgium ; DEFAULT value)</t>
  </si>
  <si>
    <t>TRUE (hand-over address abroad)</t>
  </si>
  <si>
    <t>siteAddressOtherAddress</t>
  </si>
  <si>
    <t>variable 28.1 replaced by boolean and new variable 28.1.1 siteAddressCountryCode</t>
  </si>
  <si>
    <t>28.1.1</t>
  </si>
  <si>
    <t>siteAddressAbroadFlag</t>
  </si>
  <si>
    <t>FALSE (site in Belgium ; DEFAULT value)</t>
  </si>
  <si>
    <t>TRUE (site address abroad)</t>
  </si>
  <si>
    <t>patient.patientAddressAbroadFlag</t>
  </si>
  <si>
    <t>31.4.1</t>
  </si>
  <si>
    <t>FALSE (patient address in Belgium ; DEFAULT value)</t>
  </si>
  <si>
    <t>TRUE (patient address abroad)</t>
  </si>
  <si>
    <t>variable 31.4 replaced by boolean  and new variable 31.4.1 patient.patientAddressCountryCode</t>
  </si>
  <si>
    <t>variable 9.2 becomes mandatory</t>
  </si>
  <si>
    <t>Aangepast 22/04</t>
  </si>
  <si>
    <t xml:space="preserve">correction parameter description variable 45.1, value 4 towards “vomiting blood / haemoptysis”.
</t>
  </si>
  <si>
    <t xml:space="preserve">4. Vomiting blood or haemoptysis </t>
  </si>
  <si>
    <t>if vitalParameters.glycemiaDsApplicableFlag = TRUE</t>
  </si>
  <si>
    <t>parameter explication 68.5 corrected</t>
  </si>
  <si>
    <t>variable 31.19 replaced by boolean and new variable 31.19.1 facturationCountryCode</t>
  </si>
  <si>
    <t>31.19.1</t>
  </si>
  <si>
    <t>correction parameter description variable 48.1 value  3 "fall" in stead of "fall &lt; 3m"</t>
  </si>
  <si>
    <t xml:space="preserve">3.        Fall </t>
  </si>
  <si>
    <t>variable 49.1 changed from Y(1,M) towards Y(1) as this variable does not apply in case of no contact with patient</t>
  </si>
  <si>
    <t>In case of (patient.transportFlag=true and  interhospitalTransportFlag = FALSE) or (patient.transportFlag = false and patient.ReasonNoTransport = 5, 6, 7 or 8).. MULTIPLE SELECT)</t>
  </si>
  <si>
    <t>modified description of parameter 45.1 en 49.1 taking : in somes case parameters apply even if no patient transport happened.</t>
  </si>
  <si>
    <t>Aangepast 26/5</t>
  </si>
  <si>
    <t xml:space="preserve">description of parameter 52.2 partly moved tot parameter 52.1: 
52.1 (..) "if patientReasonNoTransport = 1,2,3 then variables 52 till 75 must not be shown." </t>
  </si>
  <si>
    <t>corrected numbering of variables 52.1 till 52.4 in parameterlist</t>
  </si>
  <si>
    <t xml:space="preserve">name of variable treatmentTherapy </t>
  </si>
  <si>
    <t>6. other</t>
  </si>
  <si>
    <t>7. none</t>
  </si>
  <si>
    <t>new parameter value 'other' added to variable 38.5</t>
  </si>
  <si>
    <t>grise value 31.1 removed</t>
  </si>
  <si>
    <t>Aangepast 3/6</t>
  </si>
  <si>
    <t>versie 6-8</t>
  </si>
  <si>
    <t>variable 76 is of type powerset in stead of integer</t>
  </si>
  <si>
    <t>Aangepast 30/6</t>
  </si>
  <si>
    <t>Aangepast 12/07</t>
  </si>
  <si>
    <t>indicates if information about the glasgowComScale parameter at the site  is measurable</t>
  </si>
  <si>
    <t>FALSE (not measurable)</t>
  </si>
  <si>
    <t>TRUE (measurable; DEFAULT VALUE)</t>
  </si>
  <si>
    <t>description modified and default value introduced for following variables</t>
  </si>
  <si>
    <t>55.2 , default value = measurable</t>
  </si>
  <si>
    <t xml:space="preserve">indicates if information about the pupil at the moment of arrival site is measurable </t>
  </si>
  <si>
    <t xml:space="preserve">indicates if information about the pain score at the moment of arrival site is measurable </t>
  </si>
  <si>
    <t>TRUE (measurable , DEFAULT VALUE)</t>
  </si>
  <si>
    <t>53.2, default value = measurable</t>
  </si>
  <si>
    <t>54.2, default value = measurable</t>
  </si>
  <si>
    <t>indicates if breathing information at arrival site is measurable.</t>
  </si>
  <si>
    <t>TRUE (measurable ; DEFAULT VALUE)</t>
  </si>
  <si>
    <t>55.5, default value = measurable</t>
  </si>
  <si>
    <t>Indicates if heart frequency ff. Information at arrival site is measurable.</t>
  </si>
  <si>
    <t>Indicates if SpO2 information at arrival hospital is measurable</t>
  </si>
  <si>
    <t>56.4, default value = measurable</t>
  </si>
  <si>
    <t>57.2, default value = measurable</t>
  </si>
  <si>
    <t>58.2, default value = measurable</t>
  </si>
  <si>
    <t xml:space="preserve">59.2, default value = measurable </t>
  </si>
  <si>
    <t>Indicates if glycemia information at arrival site is measurable.</t>
  </si>
  <si>
    <t>indicates if information about the glasgowComScale parameter at the moment of departure site is measurable. ( Remark: if patientReasonNoTransport = 4, 5, 6, 7 or 8, then variables 60 till 75 must not be shown)</t>
  </si>
  <si>
    <t>60.5, default value = measurable</t>
  </si>
  <si>
    <t>61.2, default value = measurable</t>
  </si>
  <si>
    <t>indicates if information about the pain score at departure site is measurable.</t>
  </si>
  <si>
    <t>62.2, default value = measurable</t>
  </si>
  <si>
    <t>indicates if breathing information at departure site is measurable.</t>
  </si>
  <si>
    <t>63.5, default value = measurable</t>
  </si>
  <si>
    <t>Indicates if heart frequency ff. Information at departure site is measurable.</t>
  </si>
  <si>
    <t>64.4, default value = measurable</t>
  </si>
  <si>
    <t>Indicates if SpO2 information at departure site is measurable.</t>
  </si>
  <si>
    <t>65.2, default value = measurable</t>
  </si>
  <si>
    <t>66.2, default value = measurable</t>
  </si>
  <si>
    <t>indicates if information about the glasgowComScale parameter at the moment of arrival hospital is measurable.</t>
  </si>
  <si>
    <t>68.5, default value = measurable</t>
  </si>
  <si>
    <t>indicates if information about the pain score at arrival hospital is measurable.</t>
  </si>
  <si>
    <t>70.2, default value = measurable</t>
  </si>
  <si>
    <t>indicates if breathing information at arrival hospital is measurable.</t>
  </si>
  <si>
    <t>71.5, default value = measurable</t>
  </si>
  <si>
    <t>73.2, default value = measurable</t>
  </si>
  <si>
    <t>74.2, default value = measurable</t>
  </si>
  <si>
    <t>Indicates if heart frequency ff. Information at arrival hospital is measurable.</t>
  </si>
  <si>
    <t>72.4, default value = measurable</t>
  </si>
  <si>
    <t>In case of interhospitalTransportFlag = TRUE, then in this variable a free text can be entered explaining the present problem or reason for transfer</t>
  </si>
  <si>
    <t>description 45.3 patient.problemtriggertransferFreeText added</t>
  </si>
  <si>
    <t>remarks from SMALS (11/07/16)</t>
  </si>
  <si>
    <t>Indicates the nearest kilometre marker in the neighbourhood of the intervention place</t>
  </si>
  <si>
    <t>description 28.11 siteAddressKm added</t>
  </si>
  <si>
    <t>description 28.13 siteAddressxCoordWGS84 added</t>
  </si>
  <si>
    <t>description 28.14 siteAddressyCoordWGS84 added</t>
  </si>
  <si>
    <t>siteAddressyCoordWGS84</t>
  </si>
  <si>
    <t>x-coordinate of the intervention place in WGS84 format</t>
  </si>
  <si>
    <t>y-coordinate of the intervention place in WGS84 format</t>
  </si>
  <si>
    <t>if glasgowComaScaleAsApplicableFlag = TRUE, this variable indicates the Glasgow score at arrival site   ( Remark: if patientReasonNoTransport = 1, 2 or 3 then variables 52 till 75 must not be shown). If patientReasonNoTransport = 4 hen variables 52 till 75 must not be filled in.</t>
  </si>
  <si>
    <t xml:space="preserve">if glasgowComaScaleAsApplicableFlag = TRUE, this variable indicates the Eye Opening at arrival site </t>
  </si>
  <si>
    <t>if glasgowComaScaleAsApplicableFlag = TRUE, this variable indicates the Verbal Answer at arrival site</t>
  </si>
  <si>
    <t>if glasgowComaScaleAsApplicableFlag = TRUE, this variable indicates the Motor Response at arrival site</t>
  </si>
  <si>
    <t>if Pupil.pupilAsApplicableFlag = TRUE, this variable indicates the pupil code at arrival site</t>
  </si>
  <si>
    <t>description 52.1 glasgowComaScale.glasgowScore.glasgowScoreAs completed</t>
  </si>
  <si>
    <t xml:space="preserve">description 52.2 glasgowComaScale.glasgowEyeOpening.glasgowEyeOpeningAsCode completed </t>
  </si>
  <si>
    <t>description 52.3 glasgowComaScale.glasgowVerbalAnwer.glasgowVerbalAnswerAsCode completed</t>
  </si>
  <si>
    <t>description 52.4 glasgowComaScale.glasgowMotorResponse.glasgowMotorResponseAsCode completed</t>
  </si>
  <si>
    <t>description 53.1 Pupil.pupilAsCode completed</t>
  </si>
  <si>
    <t>variables 28.1 till 28.3 and 28.5 till 28.14 become Y (1 ) in stead of Y (2) because the intervention address can only be changed beforing storing Y (1)</t>
  </si>
  <si>
    <t>if Pupil.pupilDsApplicableFlag = TRUE, this variable indicates the pupil code at the moment of departure site</t>
  </si>
  <si>
    <t>description  61.1 Pupil.pupilDsCode completed</t>
  </si>
  <si>
    <t xml:space="preserve">indicates if information about the pupil at the moment of departure site is measurable </t>
  </si>
  <si>
    <t>description 61.2 Pupil.pupilDsApplicableFlag added</t>
  </si>
  <si>
    <t>if Pupil.pupilAhApplicableFlag = TRUE, this variable indicate the pupil Code at the moment of arrival hospital</t>
  </si>
  <si>
    <t>description 69.1 Pupil.pupilAhCode completed</t>
  </si>
  <si>
    <t xml:space="preserve">if glasgowComaScaleDsApplicableFlag = TRUE, this variable indicates the Glasgow score at departure site   </t>
  </si>
  <si>
    <t>60.2.</t>
  </si>
  <si>
    <t xml:space="preserve">if glasgowComaScaleDsApplicableFlag = TRUE, this variable indicates the Eye Opening at departure site </t>
  </si>
  <si>
    <t>if glasgowComaScaleDsApplicableFlag = TRUE, this variable indicates the Verbal Answer at departure site</t>
  </si>
  <si>
    <t>if glasgowComaScaleDsApplicableFlag = TRUE, this variable indicates the Motor Response at departure site</t>
  </si>
  <si>
    <t>description 60.2 glasgowComaScale.glasgowEyeOpening.glasgowEyeOpeningDsCode added</t>
  </si>
  <si>
    <t>description 60.1 glasgowComaScale.glasgowScore.glasgowScoreDs added</t>
  </si>
  <si>
    <t>description 60.3 glasgowComaScale.glasgowVerbalAnswer.glasgowVerbalAnswerDsCode added</t>
  </si>
  <si>
    <t>description 60.4  glasgowComaScale.glasgowMotorResponse.glasgowMotorResponseDsCode added</t>
  </si>
  <si>
    <t>if glasgowComaScaleDsApplicableFlag = TRUE, this variable indicates the Glasgow score at arrival hospital</t>
  </si>
  <si>
    <t>if glasgowComaScaleAhApplicableFlag = TRUE, this variable indicates the Eye Opening at arrival hospital</t>
  </si>
  <si>
    <t>glasgowComaScale.glasgowVerbalAnswer.glasgowVerbalAnswerAhCode</t>
  </si>
  <si>
    <t>if glasgowComaScaleAhApplicableFlag = TRUE, this variable indicates the Verbal Answer at arrival hospital</t>
  </si>
  <si>
    <t>if glasgowComaScaleAhApplicableFlag = TRUE, this variable indicates the Motor Response at arrival hospital</t>
  </si>
  <si>
    <t>description 68.1 glasgowComaScale.glasgowScore.glasgowScoreAh added</t>
  </si>
  <si>
    <t>description 68.2 glasgowComaScale.glasgowEyeOpening.glasgowEyeOpeningAhCode added</t>
  </si>
  <si>
    <t>description 68.3 glasgowComaScale.glasgowVerbalAnswer.glasgowVerbalAnswerAhCode added</t>
  </si>
  <si>
    <t>description 68.4  glasgowComaScale.glasgowMotorResponse.glasgowMotorResponseAhCode added</t>
  </si>
  <si>
    <t>Pupil.pupilAhsApplicableFlag</t>
  </si>
  <si>
    <t xml:space="preserve">indicates if information about the pupil at the moment of arrival hospital is measurable </t>
  </si>
  <si>
    <t>description 69.2 Pupil.pupilAhApplicableFlag added</t>
  </si>
  <si>
    <t>29.1.1 patient.patientNationalNumber5daysPresentFlag</t>
  </si>
  <si>
    <t>29.2.1 patientName5daysPresentFlag</t>
  </si>
  <si>
    <t>30.1 patientFirstname5daysPresentFlag</t>
  </si>
  <si>
    <t>31.1.1 patient.patientAddr5daysPresentFlag</t>
  </si>
  <si>
    <t>32.1.1 patient.patientDob5daysPresentFlag</t>
  </si>
  <si>
    <t>deletion of 5 variables for simplification reasons</t>
  </si>
  <si>
    <t>variable 80.4 removed from list of variables</t>
  </si>
  <si>
    <t xml:space="preserve">number of variable 80.4 corrected towards 80.4.1 in parameter list </t>
  </si>
  <si>
    <t>variable 80.4.1 changed from Y(1,M) to Y (1)</t>
  </si>
  <si>
    <t xml:space="preserve">number of variable 80.5 corrected towards 80.5.1 in parameter list </t>
  </si>
  <si>
    <t>variable 80.6 removed from list of variables</t>
  </si>
  <si>
    <t>variable 80.7 removed from list of variables</t>
  </si>
  <si>
    <t>number of variable 80.6 corrected towards 80.6.1 in parameter list</t>
  </si>
  <si>
    <t>number of variable 80.7 corrected towards 80.7.1 in parameter list</t>
  </si>
  <si>
    <t xml:space="preserve">number of variable 80.8 corrected toward 80.7.2 in parameter list </t>
  </si>
  <si>
    <t>variable 80.8.1 removed from lists of variables and of parameters</t>
  </si>
  <si>
    <t>if treatmentTherapyPr  =3 or if treatmentTherapyInterhosp =3 , then this indicates how oxygen was administered. Remark : MULTIPLE SELECT</t>
  </si>
  <si>
    <t>if treatmentTherapyPr =3 or if treatmentTherapyInterhosp = 3,  then this indicates the oxygen flow rate in litres per minute.</t>
  </si>
  <si>
    <t>number of variable 80.3 corrected towards 80.3.2 in parameter list</t>
  </si>
  <si>
    <t>if treatmentTherapyPr = 4, then this indicates how ventilation was done. Remark : MULTIPLE SELECT</t>
  </si>
  <si>
    <t>if treatmentTherapyPr = 5, this indicates the duration of the CPR before the arrival of Advanced Life Support in minutes</t>
  </si>
  <si>
    <t>if treatmentTherapyPr = 6, this indicates who connected the AED.</t>
  </si>
  <si>
    <t>if treatmentTherapyPr = 7, then this indicates who used the AED.</t>
  </si>
  <si>
    <t>if treatmentTherapyPr = 7, then this indicates whether the AED found a shockable rhythm.</t>
  </si>
  <si>
    <t>if treatmentTherapyPr = 9 or treatmentTherapyInterhosp = 10, this indicates which other therapy was applied (free text).</t>
  </si>
  <si>
    <t>if treatmentTherapyPr = 7, then this indicates number of administered shocks.</t>
  </si>
  <si>
    <t>if treatmentTherapyPr = 7, then this indicates whether there was a return of spontaneous circulation.</t>
  </si>
  <si>
    <t>descriptions of parametervalues 80.2, 80.3.2, 80.4.1, 80.5.1, 80.6.1, 80.7.1, 80.7.2, 80.7.3, 80.10  corrected</t>
  </si>
  <si>
    <t xml:space="preserve">number of variable 80.9 corrected towards 80.7.3 in parameter list </t>
  </si>
  <si>
    <t>invoicingaddresspatientaddressFlag</t>
  </si>
  <si>
    <t>invoicing.name</t>
  </si>
  <si>
    <t>if invoicingaddresspatientaddressFlag = FALSE</t>
  </si>
  <si>
    <t>invoicing.Firstname</t>
  </si>
  <si>
    <t>invoicing.Street</t>
  </si>
  <si>
    <t>invoicing.Streetno</t>
  </si>
  <si>
    <t>invoicing.Zipcode</t>
  </si>
  <si>
    <t>invoicing.Locality</t>
  </si>
  <si>
    <t>invoicing.box</t>
  </si>
  <si>
    <t>invoicing.AbroadFlag</t>
  </si>
  <si>
    <t>invoicing.CountryCode</t>
  </si>
  <si>
    <t>id, indicates the country of the invoicing address.</t>
  </si>
  <si>
    <t>invoicing.abroadFreeText</t>
  </si>
  <si>
    <t>if invoicing.CountryCode &lt; &gt; BE</t>
  </si>
  <si>
    <t>FALSE (invoicing address in Belgium ; DEFAULT value)</t>
  </si>
  <si>
    <t>TRUE (invoicing address abroad)</t>
  </si>
  <si>
    <t>all variables containing the word facturation : replaced by invoicing</t>
  </si>
  <si>
    <t xml:space="preserve">possible value of variable 39.1 changed from  '0 no other reinforcement unit' towards  '0 no reinforcement unit'
</t>
  </si>
  <si>
    <t>name of variable 77.8 traumatcontusioncrushlocationCode changed into traumacontusioncrushlocationCode</t>
  </si>
  <si>
    <t>traumacontusioncrushlocationCode</t>
  </si>
  <si>
    <t>fatalOutcomeArrivalHospitalFlag</t>
  </si>
  <si>
    <t>name of variable 82.1 fataloutcomeArrivalHospitalFlag changed into fatalOutcomeArrivalHospitalFlag</t>
  </si>
  <si>
    <t>if vitalParameters.spO2AsApplicableFlag = TRUE, this indicates the oxygen saturation as fraction of oxygen-saturated hemoglobin relative to total hemoglobin (unsaturated + saturated) in the blood at arrival site (%)</t>
  </si>
  <si>
    <t>Indicates if SpO2 information at arrival site is measurable</t>
  </si>
  <si>
    <t>if vitalParameters.temperatureAsApplicableFlag = TRUE, this indicates the patient's temperature in tenths of degree Celsius at arrival site (°C)</t>
  </si>
  <si>
    <t>description of parameters 57.1, 57.2 and 58.1 corrected (at arrival hospital -&gt; at arrival site)</t>
  </si>
  <si>
    <t>if BreathingAsApplicableFlag = TRUE, this gives an effort indication</t>
  </si>
  <si>
    <t>description of parameter 55.4 modified into BreathingAsApplicableFlag</t>
  </si>
  <si>
    <t xml:space="preserve">indicates the code of the highway permitting to have the localityCode calculated by SMALS, in combination with the value of sitheAddresKm </t>
  </si>
  <si>
    <t>indicates the value of the milometer at the moment the ambulance is back on the departure site or, if newcallbeforearrivalBaseFlag = TRUE,  again alerted (in kilometers)</t>
  </si>
  <si>
    <t>distance</t>
  </si>
  <si>
    <t>indicates the difference between the endpoint and the starpoint (in kilometers)</t>
  </si>
  <si>
    <t>in case of interHospitalTransportFlag = TRUE, indicates the objects that are transported together with the patient ( MULTIPLE SELECT (but excluding 7.) )</t>
  </si>
  <si>
    <t>indicates the probable kind of pathology causing the intervention ( MULTIPLE SELECT )</t>
  </si>
  <si>
    <t>FALSE (not present)</t>
  </si>
  <si>
    <t>TRUE (present)</t>
  </si>
  <si>
    <t>possible values of variable 77.1 corrected</t>
  </si>
  <si>
    <t>if typePathology = trauma, indicates whether one or more contusions or crushes were present (same remark as 77.1)</t>
  </si>
  <si>
    <t>if typePathology = trauma, indicates whether one or more wounds were present (same remark as 77.1)</t>
  </si>
  <si>
    <t>if typePathologyAs = trauma, indicates whether one or more penetratring wounds were present (same remark as 77.1)</t>
  </si>
  <si>
    <t>if typePathologyAs = trauma, indicates whether one or more burns or frostbites were present (same remark as 77.1)</t>
  </si>
  <si>
    <t>if typePathologyAs = trauma, indicates whether one or more amputations were present (same remark as 77.1)</t>
  </si>
  <si>
    <t>if traumafracturedislocationpresentflag = TRUE, this indicates one or more locations (MULTIPLE SELECT).</t>
  </si>
  <si>
    <t>if traumacontusioncrushpresentflag = TRUE, this indicates one or more locations.</t>
  </si>
  <si>
    <t>if traumawoundpresentflag = TRUE, this indicates one or more locations.</t>
  </si>
  <si>
    <t>if traumapenetratingwoundpresentflag = TRUE, this indicates one or more locations.</t>
  </si>
  <si>
    <t>if traumaburnfrostbitepresentflag = TRUE, this indicates one ore more locations.</t>
  </si>
  <si>
    <t>if traumaamputationpresentflag = TRUE, indicates one ore more locations</t>
  </si>
  <si>
    <t>if interhospitalTransportFlag = FALSE, indicates which treatment stabilisation(s) did happen  (MULTIPLE SELECT)</t>
  </si>
  <si>
    <t>if interhospitalTransportFlag = TRUE, indicates which treatment stabilisation(s) did happen (MULTIPLE SELECT)</t>
  </si>
  <si>
    <t>indicates the body position of the patient during transport</t>
  </si>
  <si>
    <t>if interhospitalTransportFlag = FALSE, indicates the applied therapeutical treatment(s) ( MULTIPLE SELECT )</t>
  </si>
  <si>
    <t>if interhospitalTransportFlag = TRUE, indicates the applied therapy treatment(s) ( MULTIPLE SELECT )</t>
  </si>
  <si>
    <t>only filled in if patient.transportFlag = TRUE (in this case mandatory) : indicates if the patient was dead at arrival of hospital</t>
  </si>
  <si>
    <t>only filled in if outcomeArrivalHospital = alive : compares the situation of the patient after transport with situation at arrival site</t>
  </si>
  <si>
    <t xml:space="preserve">indicates whether a complication occured during the time the ambulance took care of the ambulance (no default value) </t>
  </si>
  <si>
    <t>indicates whether Pads from the ambulance were used (no default value)</t>
  </si>
  <si>
    <t>indicates how the ambulance team evaluated the mission</t>
  </si>
  <si>
    <t>indicates the personal protective equipment(s) the ambulance team used ( MULTIPLE SELECT )</t>
  </si>
  <si>
    <t>FALSE (no security risk present for ambulance team during intervention)</t>
  </si>
  <si>
    <t xml:space="preserve">TRUE (security risk present for ambulance team during intervention) </t>
  </si>
  <si>
    <t>indicates whether any security risk was present during the intervention (no default value)</t>
  </si>
  <si>
    <t>if interventionwithriskFlag = TRUE, indicates the kind(s) of the danger  (remark : MULTIPLE SELECT)</t>
  </si>
  <si>
    <t>if interventionwithriskFlag = TRUE, indicates the reason(s) of the danger   (remark : MULTIPLE SELECT)</t>
  </si>
  <si>
    <t>number from 0 till 999999</t>
  </si>
  <si>
    <t>supplementary information the ambulance team wants to transmit to the hospital that nowhere else could be transmitted</t>
  </si>
  <si>
    <t>descriptions added for variables 34, 35, 36, 38.5, 77.1, 77.2, 77.3, 77.4, 77.5, 77.6, 78.1, 78.2, 79, 80.1.1, 80.1.2, 80.12, 81, 82.1, 82.2, 83.1, 84, 85.2, 86.2, 87, 88.1, 88.2, 88.3, 89</t>
  </si>
  <si>
    <t>1.  Male</t>
  </si>
  <si>
    <t>2. Female</t>
  </si>
  <si>
    <t>3. Unknown</t>
  </si>
  <si>
    <t>parameter values of variable patient.patientSexCode added</t>
  </si>
  <si>
    <t>if typePathology = trauma, indicates whether one or more fractures or dislocations were present (remark no default value as variable has only meaning in case of trauma)</t>
  </si>
  <si>
    <t>33</t>
  </si>
  <si>
    <t>34</t>
  </si>
  <si>
    <t>indicates the valule of the milometer at the moment the ambulance is alerted (in kilometers)</t>
  </si>
  <si>
    <t>newCallbeforearrivalBaseFlag</t>
  </si>
  <si>
    <t>correction value variable 39.1   0 no reinforcement unit</t>
  </si>
  <si>
    <t>name variable 24.1 changed from newcallbeforearrivalBaseFlag into newCallbeforearrivalBaseFla</t>
  </si>
  <si>
    <t>version 68c</t>
  </si>
  <si>
    <t>version 68b</t>
  </si>
  <si>
    <t>version 68d</t>
  </si>
  <si>
    <t>FALSE (departure hospital is not abroad, DEFAULT value)</t>
  </si>
  <si>
    <t>default value var. 4.4 introduced</t>
  </si>
  <si>
    <t>var 4.1.1 and var. 11 (2 x : ServiceTypeNotEMS) deleted</t>
  </si>
  <si>
    <t>FALSE (patient address is not the same as intervention address; DEFAULT value)</t>
  </si>
  <si>
    <t>indicates if patient address is equal to intervention address</t>
  </si>
  <si>
    <t>indicates if invoicing address is equal to patient address</t>
  </si>
  <si>
    <t>FALSE (invoicing address is not the same as patient address; DEFAULT value)</t>
  </si>
  <si>
    <t>default value 31.11 introduced and description corrected</t>
  </si>
  <si>
    <t>default value 31.1 introduced and description added</t>
  </si>
  <si>
    <t>indicates if the invoicing address is abroad</t>
  </si>
  <si>
    <t>If referringDoctorFlag = true and InterHospitalTransportFlag = false, indicates whether referring doctor has been or was on site at arrival of the unit</t>
  </si>
  <si>
    <t>referringDoctorFlag</t>
  </si>
  <si>
    <t>referringDoctorPresentFlag changed into referringDoctorFlag</t>
  </si>
  <si>
    <t xml:space="preserve">var value 38.1 becomes mandatory </t>
  </si>
  <si>
    <t>5. personal belongings</t>
  </si>
  <si>
    <t>variable 38.5 : parameter value 5. personal matters becomes 5. personal belongings</t>
  </si>
  <si>
    <t xml:space="preserve">0 no reinforcement unit (DEFAULT value) </t>
  </si>
  <si>
    <t>default value 39.1 added</t>
  </si>
  <si>
    <t>In case of ( interhospitalTransportFlag = FALSE) and  (patient.transportFlag = false or patient.ReasonNoTransport = 5, 6, 7 or 8), .. MULTIPLE SELECT)</t>
  </si>
  <si>
    <t>description 45.1 corrected</t>
  </si>
  <si>
    <t>59.3</t>
  </si>
  <si>
    <t>vitalParameters.bloodPressure.bloodPressureHiAs</t>
  </si>
  <si>
    <t>vitalParameters.bloodPressure.bloodPressureAsApplicableFlag</t>
  </si>
  <si>
    <t>59.4</t>
  </si>
  <si>
    <t>59.5</t>
  </si>
  <si>
    <t>Indicates systolic blood pressure in mm Hg at arrival site</t>
  </si>
  <si>
    <t>Indicates diastolic blood pressure in mm Hg at arrival site</t>
  </si>
  <si>
    <t>vitalParameters.bloodPressure.bloodPressureLoAs</t>
  </si>
  <si>
    <t>vitalParameters.bloodPressureAsApplicableFlag</t>
  </si>
  <si>
    <t>indicates if blood pressure at arrrival site is measurable</t>
  </si>
  <si>
    <t>version 68e</t>
  </si>
  <si>
    <t>variables added:</t>
  </si>
  <si>
    <t>59.3 vitalParameters.bloodPressure.bloodPressureHiAs</t>
  </si>
  <si>
    <t>59.4 vitalParameters.bloodPressure.bloodPressureLoAs</t>
  </si>
  <si>
    <t>59.5 vitalParameters.bloodPressureAsApplicableFlag</t>
  </si>
  <si>
    <t>67.3</t>
  </si>
  <si>
    <t>67.4</t>
  </si>
  <si>
    <t>67.5</t>
  </si>
  <si>
    <t>vitalParameters.bloodPressure.bloodPressureHiDs</t>
  </si>
  <si>
    <t>vitalParameters.bloodPressure.bloodPressureLoDs</t>
  </si>
  <si>
    <t>vitalParameters.bloodPressure.bloodPressureDsApplicableFlag</t>
  </si>
  <si>
    <t>Indicates systolic blood pressure in mm Hg at departure site</t>
  </si>
  <si>
    <t>Indicates diastolic blood pressure in mm Hg at departure site</t>
  </si>
  <si>
    <t>indicates if blood pressure at departure site is measurable</t>
  </si>
  <si>
    <t>67.3 vitalParameters.bloodPressure.bloodPressureHiDs</t>
  </si>
  <si>
    <t>67.4 vitalParameters.bloodPressure.bloodPressureLoDs</t>
  </si>
  <si>
    <t>67.5 vitalParameters.bloodPressureSDsApplicableFlag</t>
  </si>
  <si>
    <t>75.3</t>
  </si>
  <si>
    <t>75.4</t>
  </si>
  <si>
    <t>75.5</t>
  </si>
  <si>
    <t>vitalParameters.bloodPressure.bloodPressureHiAh</t>
  </si>
  <si>
    <t>vitalParameters.bloodPressure.bloodPressureLoAh</t>
  </si>
  <si>
    <t>vitalParameters.bloodPressure.bloodPressureAhApplicableFlag</t>
  </si>
  <si>
    <t>Indicates diastolic blood pressure in mm Hg at arrival hospital</t>
  </si>
  <si>
    <t>indicates if blood pressure at arrival hospital is measurable</t>
  </si>
  <si>
    <t>Indicates systolic blood pressure in mm Hg at arrival hospital</t>
  </si>
  <si>
    <t>75.3 vitalParameters.bloodPressure.bloodPressureHiAh</t>
  </si>
  <si>
    <t>75.4 vitalParameters.bloodPressure.bloodPressureLoAh</t>
  </si>
  <si>
    <t>75.5 vitalParameters.bloodPressureSAhApplicableFlag</t>
  </si>
  <si>
    <t>treatmentTherapyAEDDefibrillationUsedByWhom</t>
  </si>
  <si>
    <t>80.7.1 treatmentTherapyAEDDefibrillationUsedByWho -&gt; treatmentTherapyAEDDefibrillationUsedByWhom and type changed into integer</t>
  </si>
  <si>
    <t>ambuSiteCode (var. 2) is not transmitted by SMALS but must be filled in by ambulance service</t>
  </si>
  <si>
    <t>reinforcementMUGReasons</t>
  </si>
  <si>
    <t>version 68f</t>
  </si>
  <si>
    <t>39.15 name changed reinforcementUnitMUGReasons -&gt; reinforcementMUGReasons</t>
  </si>
  <si>
    <t>char</t>
  </si>
  <si>
    <t>max 30 characters</t>
  </si>
  <si>
    <t>release indication of the software that implements the webservice at the side of the ambulance service. The value is determined by the software provider.</t>
  </si>
  <si>
    <t>new variable 92 SoftwareProviderIdentity</t>
  </si>
  <si>
    <t>new variable 93 SoftwareProviderRelease</t>
  </si>
  <si>
    <t>SoftwareProviderIdentity</t>
  </si>
  <si>
    <t>SoftwareProviderRelease</t>
  </si>
  <si>
    <t xml:space="preserve">88.1 </t>
  </si>
  <si>
    <t>88.1.2</t>
  </si>
  <si>
    <t>88.1.1</t>
  </si>
  <si>
    <t>88.2.1</t>
  </si>
  <si>
    <t>88.2.2</t>
  </si>
  <si>
    <t>staffMember1BadgeNumber</t>
  </si>
  <si>
    <t>staffMember1InamiNumber</t>
  </si>
  <si>
    <t>staffMember2BadgeNumber</t>
  </si>
  <si>
    <t>staffMember2InamiNumber</t>
  </si>
  <si>
    <t>88.3.1</t>
  </si>
  <si>
    <t>88.3.2</t>
  </si>
  <si>
    <t>staffMember3BadgeNumber</t>
  </si>
  <si>
    <t>staffMember3InamiNumber</t>
  </si>
  <si>
    <t>indicates the qualification of the member of the ambulance team who drove the ambulance</t>
  </si>
  <si>
    <t>staffMember1Qualification</t>
  </si>
  <si>
    <t>staffMember2Qualification</t>
  </si>
  <si>
    <t>staffMember3Qualification</t>
  </si>
  <si>
    <t>1. Standard ambulance team member</t>
  </si>
  <si>
    <t>2. Nurse</t>
  </si>
  <si>
    <t>3. Physician</t>
  </si>
  <si>
    <t>from 1 00000 00 000   till 1 99999 99 999</t>
  </si>
  <si>
    <t>indicates the qualification of the member of the ambulance team who accompanied the patient in the ambulance</t>
  </si>
  <si>
    <t>alike staffMember1Qualification</t>
  </si>
  <si>
    <t>alike staffMember1Badgenumber</t>
  </si>
  <si>
    <t>indicates, optionally, the qualification of a 3rd member of the ambulance team</t>
  </si>
  <si>
    <t>alike staffMember1Inaminumber</t>
  </si>
  <si>
    <t>version 69</t>
  </si>
  <si>
    <t xml:space="preserve">variables 88.1 and variables 88.2 replaced by </t>
  </si>
  <si>
    <t>88.1 staffMember1Qualification</t>
  </si>
  <si>
    <t>88.1.1 staffMember1BadgeNumber</t>
  </si>
  <si>
    <t>88.1.2 staffMember1InamiNumber</t>
  </si>
  <si>
    <t>88.2 staffMember2Qualification</t>
  </si>
  <si>
    <t>88.2.1staffMember2BadgeNumber</t>
  </si>
  <si>
    <t>88.2.2 staffMember2InamiNumber</t>
  </si>
  <si>
    <t>88.3 staffMember3Qualification</t>
  </si>
  <si>
    <t>88.3.1 staffMember3BadgeNumber</t>
  </si>
  <si>
    <t>88.3.2 staffMember3InamiNumber</t>
  </si>
  <si>
    <t>7. Aggression specifically against ambulance personal</t>
  </si>
  <si>
    <t>8. Others</t>
  </si>
  <si>
    <t>6. Others</t>
  </si>
  <si>
    <t>5. Suffering from psychic or emotional trauma</t>
  </si>
  <si>
    <t>1.1</t>
  </si>
  <si>
    <t>inamiNumber</t>
  </si>
  <si>
    <t xml:space="preserve">INAMI/RIZIV number of the ambulance service </t>
  </si>
  <si>
    <t>8 digits</t>
  </si>
  <si>
    <t>new variable 1.1 inamiNumber (to be specified in Y (1) )</t>
  </si>
  <si>
    <t>new parameter value added for variable 85.2 : aggression specifically against ambulance personal</t>
  </si>
  <si>
    <t>new parameter value added for variable 86.2 : suffering from psychic or emotional trauma</t>
  </si>
  <si>
    <t>version 70</t>
  </si>
  <si>
    <t>variable 2 (ambuSiteCode) must not anymore be filled in by integrators (will be deliverd by SMALS)</t>
  </si>
  <si>
    <t>Y(1,M) + Y(2,M)</t>
  </si>
  <si>
    <t xml:space="preserve">variables teamIdentification, missionIdentification and recordNumer are mandatory for both registraton part 1 and part 2 </t>
  </si>
  <si>
    <t>5 Weapon wound</t>
  </si>
  <si>
    <t xml:space="preserve">4 CVA – TIA </t>
  </si>
  <si>
    <t xml:space="preserve">3 Cardiac arrest – deceased </t>
  </si>
  <si>
    <t xml:space="preserve">6 Burn – Fire </t>
  </si>
  <si>
    <t>7 Fall from a high height</t>
  </si>
  <si>
    <t xml:space="preserve">8 Patient with defibrillator - Pacemaker </t>
  </si>
  <si>
    <t xml:space="preserve">38 Person does not answer the call </t>
  </si>
  <si>
    <t>9 Diabetes</t>
  </si>
  <si>
    <t>10 Breathing difficulties</t>
  </si>
  <si>
    <t xml:space="preserve">11 Chest pain </t>
  </si>
  <si>
    <t xml:space="preserve">12 Non-traumatic abdominal pain </t>
  </si>
  <si>
    <t>13 Non-traumatic back pain</t>
  </si>
  <si>
    <t>14 Electrocution – electrification</t>
  </si>
  <si>
    <t xml:space="preserve">15 Epilepsy - convulsions </t>
  </si>
  <si>
    <t xml:space="preserve">16 Pregnancy – delivery </t>
  </si>
  <si>
    <t xml:space="preserve">17 Bleeding – loss of blood </t>
  </si>
  <si>
    <t xml:space="preserve">18 Long-lasting entrapment – crushing </t>
  </si>
  <si>
    <t xml:space="preserve">19 Unconsciousness – syncope </t>
  </si>
  <si>
    <t xml:space="preserve">20 Alcohol intoxication </t>
  </si>
  <si>
    <t>21 Drug intoxication</t>
  </si>
  <si>
    <t xml:space="preserve">22 Medication intoxication </t>
  </si>
  <si>
    <t>1 Car accident</t>
  </si>
  <si>
    <t>2 Aggression</t>
  </si>
  <si>
    <t>version 71</t>
  </si>
  <si>
    <t>variables 92 and 93 are always mandatory</t>
  </si>
  <si>
    <t>Y(2,M)</t>
  </si>
  <si>
    <t>variables 88.3 is not mandatory</t>
  </si>
  <si>
    <t>variables 88.1.1, 88.1.2, 88.2.1.,88.2.2, 88.3.1, 88.3.2 ar are not mandatory, business rules added for these variables</t>
  </si>
  <si>
    <t>only filled in if StaffMember1Qualification = 1 or 2 and in these cases mandatory, it indicates the badgenumber</t>
  </si>
  <si>
    <t>only filled in if StaffMember1Qualification = 3 and in this case mandatory, it indicates the INAMI/RIZIV-number</t>
  </si>
  <si>
    <t>version 72</t>
  </si>
  <si>
    <t>Y(1)</t>
  </si>
  <si>
    <t>variable 17 (departureLocation) : can be present in Y(1)</t>
  </si>
  <si>
    <t>87.1</t>
  </si>
  <si>
    <t>87.2</t>
  </si>
  <si>
    <t>indicates if personal protective equipment was used</t>
  </si>
  <si>
    <t>personalprotectiveequipmentUsedFlag</t>
  </si>
  <si>
    <t>personalprotectiveequipmentusedFlag</t>
  </si>
  <si>
    <t>FALSE (no equipment used)</t>
  </si>
  <si>
    <t>5.1.1</t>
  </si>
  <si>
    <t>partialtransportfromhospitalFlag</t>
  </si>
  <si>
    <t>version 72b</t>
  </si>
  <si>
    <t xml:space="preserve">bug during acception tests: new variable 5.1.1 in order to make difference between 2 handover types </t>
  </si>
  <si>
    <t>bug during acception tests: variable 87 (usedpersonalprotectiveequipment) changed to 87.2 and becomes optional</t>
  </si>
  <si>
    <t>bug during acception tests: variable 76 (type pathology) is mandatory but this creates a problem in case of mission cancelled</t>
  </si>
  <si>
    <t>bug during acception tests: mandatory variable 87.1 added (personalprotectiveequipmentusedFlag) with default value = TRUE</t>
  </si>
  <si>
    <t>TRUE (equipment used; DEFAULT VALUE)</t>
  </si>
  <si>
    <t>version 72c</t>
  </si>
  <si>
    <t xml:space="preserve">Indicates the time needed to reach the patient after arrival at site with ambulance. This variable is mandatory if </t>
  </si>
  <si>
    <t>variable 20.2 PatientAccessTime changes from mandatory to optional because it makes only sense in case of patient contact</t>
  </si>
  <si>
    <t>variable 38.3 interhospitalhandoverCode changes from mandatory to optional because it makes only sense in case of patient contact</t>
  </si>
  <si>
    <t>variable 38.4 interhospitalhandoverfamilyFlag changes from mandatory to optional because it makes only sense in case of patient contact</t>
  </si>
  <si>
    <t>variable 49.2 patient.clinicalstatus changes from mandatory to optional because it makes only sense in case of patient contact</t>
  </si>
  <si>
    <t>variable 81 occurrenceComplicationsFlag changes from mandatory to optional because it only makes sense in case of patient contact</t>
  </si>
  <si>
    <t>Version 1: 16/11/2017</t>
  </si>
  <si>
    <t xml:space="preserve">grenswaarden ademhalingsfrequentie </t>
  </si>
  <si>
    <t>minimum</t>
  </si>
  <si>
    <t>maximum</t>
  </si>
  <si>
    <t>grenswaarden polsslag</t>
  </si>
  <si>
    <t>systolische bloeddruk</t>
  </si>
  <si>
    <t>0 mm Hg</t>
  </si>
  <si>
    <t>350 mm Hg</t>
  </si>
  <si>
    <t>diastolische bloeddruk</t>
  </si>
  <si>
    <t>0  mm Hg</t>
  </si>
  <si>
    <t>250 mm Hg</t>
  </si>
  <si>
    <t>saturatie</t>
  </si>
  <si>
    <t xml:space="preserve">temperatuur </t>
  </si>
  <si>
    <t>25 °C</t>
  </si>
  <si>
    <t>45 °C</t>
  </si>
  <si>
    <t>glycemie</t>
  </si>
  <si>
    <t>limit values added voor 7 clinical parameters</t>
  </si>
  <si>
    <t>version 72d</t>
  </si>
  <si>
    <t>variable 5.1 partialTransportFlag isn't reserved for interhospital transport but also possible for primary interventions</t>
  </si>
  <si>
    <t>variable 5.1.1 partialtransportfromhospitalFlag isn't reserved for interhospital transport but also possible for primary interventions</t>
  </si>
  <si>
    <t>variable 5.2.1 handoverAddressAbroadFlag isn't reserved for interhospital transport but also possible for primary interventions</t>
  </si>
  <si>
    <t>variable 5.2.2 handoverAddressZipCode isn't reserved for interhospital transport but also possible for primary interventions</t>
  </si>
  <si>
    <t>variable 5.2.3 handoverAddressLocality isn't reserved for interhospital transport but also possible for primary interventions</t>
  </si>
  <si>
    <t>variable 5.2.5 handoverAddressStreet isn't reserved for interhospital transport but also possible for primary interventions</t>
  </si>
  <si>
    <t>variable 5.2.6 handoverAddressStreetNo isn't reserved for interhospital transport but also possible for primary interventions</t>
  </si>
  <si>
    <t>variable 5.2.8 handoverAddressForeignAddress isn't reserved for interhospital transport but also possible for primary interventions</t>
  </si>
  <si>
    <t>variable 5.2.8.1 handoverAddressCountryCode isn't reserved for interhospital transport but also possible for primary interventions</t>
  </si>
  <si>
    <t>variable 5.2.9 handoverAddressOtherAddress isn't reserved for interhospital transport but also possible for primary interventions</t>
  </si>
  <si>
    <t>JJMMDDHHMMSSmmmEEEnn</t>
  </si>
  <si>
    <t>unique number of the record sent to the sheet database consisting out of: moment that the sheet was created, number of ambulance service, order of the sheet for given interventionnumer</t>
  </si>
  <si>
    <t>MM = number of the month</t>
  </si>
  <si>
    <t>DD = number of the day of the month</t>
  </si>
  <si>
    <t>HH = hour of the day</t>
  </si>
  <si>
    <t>MM = number of the minutes</t>
  </si>
  <si>
    <t>SS = number of the seconds</t>
  </si>
  <si>
    <t>mmm =  number of milliseconds</t>
  </si>
  <si>
    <t>EEE = number of service</t>
  </si>
  <si>
    <t>nn = order of the sheet (00..99)</t>
  </si>
  <si>
    <t>JJ= last 2 numbers of year</t>
  </si>
  <si>
    <t>explaination of variable 6 (recordnumber) added</t>
  </si>
  <si>
    <t>version 72e</t>
  </si>
  <si>
    <t>FALSE (no transport to an hospital abroad; DEFAULT VALUE)</t>
  </si>
  <si>
    <t>variable 41.2 transporthospitalabroadflag : default value = FALSE added</t>
  </si>
  <si>
    <t>variable 31.7. patient.patientLocalityCode : this variable will be calculated by SMALS.</t>
  </si>
  <si>
    <t>variabele 5.1. (partialtransportFlag) explanation adapted</t>
  </si>
  <si>
    <t>variabele 5.1.1. (partialtransportfromhospitalFlag) explanation adapted</t>
  </si>
  <si>
    <t xml:space="preserve">indicates whether there was a hand-over of patient by the team during the primary intervention or during the interhospital transport </t>
  </si>
  <si>
    <r>
      <t>In case of partialtransportFlag= YES, indicates whether there was a transport from an intervention place or hospital</t>
    </r>
    <r>
      <rPr>
        <b/>
        <sz val="11"/>
        <rFont val="Times New Roman"/>
        <family val="1"/>
      </rPr>
      <t xml:space="preserve"> towards a hand-over address</t>
    </r>
    <r>
      <rPr>
        <sz val="11"/>
        <rFont val="Times New Roman"/>
        <family val="1"/>
      </rPr>
      <t xml:space="preserve"> or </t>
    </r>
    <r>
      <rPr>
        <b/>
        <sz val="11"/>
        <rFont val="Times New Roman"/>
        <family val="1"/>
      </rPr>
      <t>from a hand-over address</t>
    </r>
    <r>
      <rPr>
        <sz val="11"/>
        <rFont val="Times New Roman"/>
        <family val="1"/>
      </rPr>
      <t xml:space="preserve"> towards a hospital.</t>
    </r>
  </si>
  <si>
    <t xml:space="preserve">FALSE (transport from hand-over address towards hospital) </t>
  </si>
  <si>
    <t>TRUE (transport from intervention place or hospital towards hand-over address)</t>
  </si>
  <si>
    <t>version 73</t>
  </si>
  <si>
    <t>variable 5.1.1. (partialtransportfromhospitalFlag) mandatory for both interhospital transport and primary interventions</t>
  </si>
  <si>
    <t>column 'export to INAMI' deleted</t>
  </si>
  <si>
    <t xml:space="preserve">variable 92 (softwareprovider identity) : adapted to register KBO-number/numéro BCE </t>
  </si>
  <si>
    <t xml:space="preserve">Number representing the KBO/BCE number of the software provider that implements the webservice at the side of the ambulance service. </t>
  </si>
  <si>
    <t>KBO/BCE - number</t>
  </si>
  <si>
    <t>name of variable 24.2 (timings.interventionTmBaseArrival) changed into timings.interventionTeamAvailable</t>
  </si>
  <si>
    <t>introduction of new variable 24.3 timings.interventionTeamFullyAvailable</t>
  </si>
  <si>
    <t>24.3</t>
  </si>
  <si>
    <t>timings.interventionTeamAvailable</t>
  </si>
  <si>
    <t>timings.interventionTeamFullyAvailable</t>
  </si>
  <si>
    <t>indicates date and hour on which unit is put available by center 112</t>
  </si>
  <si>
    <t xml:space="preserve">if newcallbeforearrivalBaseFlag = FALSE, then this indicates date and hour on which unit is really available at quarter again, so after cleaning, replacement of material, etc. </t>
  </si>
  <si>
    <t>version 73b</t>
  </si>
  <si>
    <t xml:space="preserve">variable 4.3. changed from 4 digits into 15 char </t>
  </si>
  <si>
    <t>variable 41.1. changed from 4 digits into 15 char</t>
  </si>
  <si>
    <t>new variable 41.1.1. transport.hospitalSiteAs  char 15</t>
  </si>
  <si>
    <t>new variable 4.3.1. hospitalPatientDepartureSiteAs char 15</t>
  </si>
  <si>
    <t>41.1.1</t>
  </si>
  <si>
    <t>transport.hospitalCodeAs</t>
  </si>
  <si>
    <r>
      <t>15 char, see field '</t>
    </r>
    <r>
      <rPr>
        <b/>
        <sz val="11"/>
        <rFont val="Times New Roman"/>
        <family val="1"/>
      </rPr>
      <t>site code</t>
    </r>
    <r>
      <rPr>
        <sz val="11"/>
        <rFont val="Times New Roman"/>
        <family val="1"/>
      </rPr>
      <t>' in sheet 'hospital site identifications'</t>
    </r>
  </si>
  <si>
    <t>15 char, see field 'competent region' in sheet 'hospital site identifications'</t>
  </si>
  <si>
    <t>If transport.hospitalCode is filled in, this indicates the identification of the competent region</t>
  </si>
  <si>
    <t>4.3.1</t>
  </si>
  <si>
    <t>hospitalPatientDepartureSiteAs</t>
  </si>
  <si>
    <r>
      <t>15 char, see field '</t>
    </r>
    <r>
      <rPr>
        <b/>
        <sz val="11"/>
        <rFont val="Times New Roman"/>
        <family val="1"/>
      </rPr>
      <t xml:space="preserve">site code' </t>
    </r>
    <r>
      <rPr>
        <sz val="11"/>
        <rFont val="Times New Roman"/>
        <family val="1"/>
      </rPr>
      <t>in sheet 'hospital site identifications'</t>
    </r>
  </si>
  <si>
    <t>P</t>
  </si>
  <si>
    <t xml:space="preserve">If hospitalPatientDepartureCode is filled in, indicates the competent region. </t>
  </si>
  <si>
    <t>new file 'hospital site identifications' according to COBRHA export on 22/06/2018</t>
  </si>
  <si>
    <t>version 73c</t>
  </si>
  <si>
    <t>correction of site code in tabel 'hospital site identifications' after test function Attribute authority by Mr. A. Helalouch (Smals)</t>
  </si>
  <si>
    <r>
      <t xml:space="preserve">in case of patient.transportFlag = TRUE and interhospitalTransportFlag = FALSE </t>
    </r>
    <r>
      <rPr>
        <sz val="11"/>
        <color rgb="FFFF0000"/>
        <rFont val="Times New Roman"/>
        <family val="1"/>
      </rPr>
      <t>and guidanceFlag = FALSE</t>
    </r>
    <r>
      <rPr>
        <sz val="11"/>
        <rFont val="Times New Roman"/>
        <family val="1"/>
      </rPr>
      <t>, this indicates why the patient was transported to the mentioned hospital. If guidanceFlag = true, this variable is not applicable.</t>
    </r>
  </si>
  <si>
    <t>version 73d</t>
  </si>
  <si>
    <t>variable 42.1 transport.hospitalChoiceCodePr only mandatory if guidanceFlag = FALSE</t>
  </si>
  <si>
    <t>erkenningsnummer</t>
  </si>
  <si>
    <t>standplaatsnummer</t>
  </si>
  <si>
    <t>Numéro de la base</t>
  </si>
  <si>
    <t>interhospitaaltransport vlag</t>
  </si>
  <si>
    <t>Transport interhospitalier flag</t>
  </si>
  <si>
    <t>Ziekenhuissite van waaruit de transfer gebeurde in buitenland</t>
  </si>
  <si>
    <t>Site hospitalier depuis lequel le transfert a eu lieu à l'étranger</t>
  </si>
  <si>
    <t>Ziekenhuissite van waaruit de transfer gebeurde: naam van buitenlands ziekenhuis</t>
  </si>
  <si>
    <t>Site hospitalier depuis lequel le transfert a eu lieu : nom de l'hôpital étranger</t>
  </si>
  <si>
    <t>overdracht tussen equipes</t>
  </si>
  <si>
    <t>Transfert entre équipes</t>
  </si>
  <si>
    <t>overdracht vanuit ziekenhuis of interventieplaats naar overdrachtsplaats</t>
  </si>
  <si>
    <t xml:space="preserve">Transfert de l'hôpital ou du lieu d'intervention au point de transfert </t>
  </si>
  <si>
    <t>overdrachtsadres: overdracht in buitenland</t>
  </si>
  <si>
    <t>Adresse de transfert : adresse à l'étranger</t>
  </si>
  <si>
    <t>overdrachtsadres: postcode</t>
  </si>
  <si>
    <t>Adresse de transfert : code postal</t>
  </si>
  <si>
    <t>overdrachtsadres: gemeente</t>
  </si>
  <si>
    <t>Adresse de transfert : commune</t>
  </si>
  <si>
    <t>overdrachtsadres: code deelgemeente</t>
  </si>
  <si>
    <t>Adresse de transfert : code sous-commune</t>
  </si>
  <si>
    <t>overdrachtsadres: straatnaam</t>
  </si>
  <si>
    <t>Adresse de transfert : nom de la rue</t>
  </si>
  <si>
    <t>overdrachtsadres: huisnummer</t>
  </si>
  <si>
    <t>Adresse de transfert : numéro de maison</t>
  </si>
  <si>
    <t>overdrachtsadres: buitenlandsadres</t>
  </si>
  <si>
    <r>
      <t>Adresse de transfert</t>
    </r>
    <r>
      <rPr>
        <sz val="11"/>
        <color theme="1"/>
        <rFont val="Calibri"/>
        <family val="2"/>
        <scheme val="minor"/>
      </rPr>
      <t> </t>
    </r>
    <r>
      <rPr>
        <sz val="11"/>
        <color theme="1"/>
        <rFont val="Times New Roman"/>
        <family val="1"/>
      </rPr>
      <t>: adresse à l'étranger</t>
    </r>
  </si>
  <si>
    <t>overdrachtsadres: code buitenland</t>
  </si>
  <si>
    <t>Adresse de transfert : code pays étranger</t>
  </si>
  <si>
    <t>overdrachtsadres: bijkomende info</t>
  </si>
  <si>
    <t>Adresse de transfert : info supplémentaire</t>
  </si>
  <si>
    <t>datum initiële oproep</t>
  </si>
  <si>
    <t>Date appel initial</t>
  </si>
  <si>
    <t>uur initiële oproep</t>
  </si>
  <si>
    <t>Heure appel initial</t>
  </si>
  <si>
    <t>initiële oproep 112 door</t>
  </si>
  <si>
    <t>Appel initial 112 par</t>
  </si>
  <si>
    <t>reden van transfer</t>
  </si>
  <si>
    <t>Raison du transfert</t>
  </si>
  <si>
    <t>diagnostische en/of therapeutische reden van transfer</t>
  </si>
  <si>
    <t>Raison diagnostique et/ou thérapeutique du transfert</t>
  </si>
  <si>
    <t>als bijkomend middel opgeroepen vlag</t>
  </si>
  <si>
    <t>Flag : appelé en tant que moyen complémentaire</t>
  </si>
  <si>
    <t xml:space="preserve">datum en uur oproep 112 voor bijkomend middel </t>
  </si>
  <si>
    <t xml:space="preserve">Date et heure appel pour moyen complémentaire </t>
  </si>
  <si>
    <t>bijkomende oproep 112 door</t>
  </si>
  <si>
    <t>Appel complémentaire 112 par</t>
  </si>
  <si>
    <t>initieel gedispatched als</t>
  </si>
  <si>
    <t xml:space="preserve">Dispatching initial : </t>
  </si>
  <si>
    <t>protocol code</t>
  </si>
  <si>
    <t>Code protocole</t>
  </si>
  <si>
    <t>ernst van de situatie</t>
  </si>
  <si>
    <t>Gravité de la situation</t>
  </si>
  <si>
    <t>vertrek vanuit</t>
  </si>
  <si>
    <t>Départ de</t>
  </si>
  <si>
    <t>timing AMBU: vertrek ziekenwagen</t>
  </si>
  <si>
    <t>Timing AMBU: départ ambulance</t>
  </si>
  <si>
    <t>timing AMBU: aankomst site</t>
  </si>
  <si>
    <t>Timing AMBU: arrivée sur site</t>
  </si>
  <si>
    <t>timing AMBU: aankomst patiënt</t>
  </si>
  <si>
    <t>Timing AMBU: arrivée auprès du patient</t>
  </si>
  <si>
    <t>timing AMBU: vertrek site</t>
  </si>
  <si>
    <t>Timing AMBU: départ du site</t>
  </si>
  <si>
    <t>timing AMBU: aankomst ziekenhuis</t>
  </si>
  <si>
    <t>Timing AMBU: arrivée à l'hôpital</t>
  </si>
  <si>
    <t>timing AMBU: terug beschikbaar</t>
  </si>
  <si>
    <t>Timing AMBU: à nouveau disponible</t>
  </si>
  <si>
    <t>nieuwe oproep voor aankomst op standplaats</t>
  </si>
  <si>
    <t>Nouvel appel avant l'arrivée à la base</t>
  </si>
  <si>
    <t>timing AMBU: terug volledig beschikbaar op standplaats</t>
  </si>
  <si>
    <t>Timing AMBU: à nouveau entièrement disponible à la base</t>
  </si>
  <si>
    <t>timing AMBU: beschikbaar volgens noodcentrale 112</t>
  </si>
  <si>
    <t>Timing AMBU: disponible selon la centrale d'urgence 112</t>
  </si>
  <si>
    <t>type interventieplaats</t>
  </si>
  <si>
    <t>Type de lieu d'intervention</t>
  </si>
  <si>
    <t>massamanifestatie</t>
  </si>
  <si>
    <t>Manifestation de masse</t>
  </si>
  <si>
    <t>specifieke verblijfplaats</t>
  </si>
  <si>
    <t>Lieu de séjour spécifique</t>
  </si>
  <si>
    <t>X-coördinaat plaats alarmering</t>
  </si>
  <si>
    <t>Coordonnée X lieu de mise en alerte</t>
  </si>
  <si>
    <t>Y-coördinaat plaats alarmering</t>
  </si>
  <si>
    <t>Coordonnée Y lieu de mise en alerte</t>
  </si>
  <si>
    <t>X-coördinaat plaats terug beschikbaar</t>
  </si>
  <si>
    <t>Coordonnée X lieu à nouveau disponible</t>
  </si>
  <si>
    <t>Y-coördinaat plaats terug beschikbaar</t>
  </si>
  <si>
    <t>Coordonnée Y lieu à nouveau disponible</t>
  </si>
  <si>
    <t>interventieadres: buitenlands adres vlag</t>
  </si>
  <si>
    <t>Adresse d'intervention : flag adresse à l'étranger</t>
  </si>
  <si>
    <t>interventieadres: buitenland code</t>
  </si>
  <si>
    <t>Adresse d'intervention: code pays étranger</t>
  </si>
  <si>
    <t>interventieadres: postcode</t>
  </si>
  <si>
    <t>Adresse d'intervention: code postal</t>
  </si>
  <si>
    <t>interventieadres: gemeente</t>
  </si>
  <si>
    <t>Adresse d'intervention: commune</t>
  </si>
  <si>
    <t>interventieadres: code deelgemeente</t>
  </si>
  <si>
    <t>Adresse d'intervention: code sous-commune</t>
  </si>
  <si>
    <t>interventieadres: straatnaam</t>
  </si>
  <si>
    <t>Adresse d'intervention: nom de la rue</t>
  </si>
  <si>
    <t>interventieadres: huisnummer</t>
  </si>
  <si>
    <t>Adresse d'intervention: numéro de maison</t>
  </si>
  <si>
    <t>interventieadres: busnummer</t>
  </si>
  <si>
    <t>Adresse d'intervention: numéro de boîte</t>
  </si>
  <si>
    <t>interventieadres: buitenlands adres</t>
  </si>
  <si>
    <t>Adresse d'intervention: adresse à l'étranger</t>
  </si>
  <si>
    <t>interventieadres: bijkomende informatie</t>
  </si>
  <si>
    <t>Adresse d'intervention: info supplémentaire</t>
  </si>
  <si>
    <t>interventieadres: nummer autosnelweg</t>
  </si>
  <si>
    <t>Adresse d'intervention: numéro d'autoroute</t>
  </si>
  <si>
    <t>interventieadres: nummer dichtstbijzijnde kilometerpaal</t>
  </si>
  <si>
    <t>Adresse d'intervention: numéro borne km la plus proche</t>
  </si>
  <si>
    <t>interventieadres: X-coördinaat</t>
  </si>
  <si>
    <t>Adresse d'intervention: coordonnée X</t>
  </si>
  <si>
    <t>interventieadres: Y-coördinaat</t>
  </si>
  <si>
    <t>Adresse d'intervention: coordonnée Y</t>
  </si>
  <si>
    <t>rijksregisternummer patiënt</t>
  </si>
  <si>
    <t>Numéro national du patient</t>
  </si>
  <si>
    <t>naam patiënt</t>
  </si>
  <si>
    <t>Nom du patient</t>
  </si>
  <si>
    <t>voornaam patiënt</t>
  </si>
  <si>
    <t>Prénom du patient</t>
  </si>
  <si>
    <t>patiëntadres gelijk aan interventieadres</t>
  </si>
  <si>
    <t>Adresse du patient identique à adresse d'intervention</t>
  </si>
  <si>
    <t>patiëntadres: buitenlands adres vlag</t>
  </si>
  <si>
    <t>Adresse du patient: flag adresse à l'étranger</t>
  </si>
  <si>
    <t>patiëntadres: code buitenland</t>
  </si>
  <si>
    <t>Adresse du patient: code pays étranger</t>
  </si>
  <si>
    <t>patiëntadres: postcode</t>
  </si>
  <si>
    <t>Adresse du patient: code postal</t>
  </si>
  <si>
    <t>patiëntadres: gemeente</t>
  </si>
  <si>
    <t>Adresse du patient: commune</t>
  </si>
  <si>
    <t>patiëntadres: code deelgemeente</t>
  </si>
  <si>
    <t>Adresse du patient: code sous-commune</t>
  </si>
  <si>
    <t>patiëntadres: straatnaam</t>
  </si>
  <si>
    <t>Adresse du patient: nom de la rue</t>
  </si>
  <si>
    <t>patiëntadres: huisnummer</t>
  </si>
  <si>
    <t>Adresse du patient: numéro de maison</t>
  </si>
  <si>
    <t>patiëntadres: postbus</t>
  </si>
  <si>
    <t>Adresse du patient: boîte postale</t>
  </si>
  <si>
    <t>patiëntadres: buitenlands adres</t>
  </si>
  <si>
    <t>Adresse du patient: adresse à l'étranger</t>
  </si>
  <si>
    <t>facturatieadres gelijk aan patiëntadres</t>
  </si>
  <si>
    <t>Adresse facturation identique à adresse du patient</t>
  </si>
  <si>
    <t>facturatieadres: naam</t>
  </si>
  <si>
    <t>Adresse facturation: nom</t>
  </si>
  <si>
    <t>facturatieadres: voornaam</t>
  </si>
  <si>
    <t>Adresse facturation: prénom</t>
  </si>
  <si>
    <t>facturatieadres: straatnaam</t>
  </si>
  <si>
    <t>Adresse facturation: nom de la rue</t>
  </si>
  <si>
    <t>facturatieadres: huisnummer</t>
  </si>
  <si>
    <t>Adresse facturation: numéro de maison</t>
  </si>
  <si>
    <t>facturatieadres: postcode</t>
  </si>
  <si>
    <t>Adresse facturation: code postal</t>
  </si>
  <si>
    <t>facturatieadres: gemeente</t>
  </si>
  <si>
    <t>Adresse facturation: commune</t>
  </si>
  <si>
    <t>facturatieadres: busnummer</t>
  </si>
  <si>
    <t>Adresse facturation: numéro de boîte</t>
  </si>
  <si>
    <t>facturatieadres: buitenlands adres vlag</t>
  </si>
  <si>
    <t>Adresse facturation: flag adresse à l'étranger</t>
  </si>
  <si>
    <t>facturatieadres : code buitenland</t>
  </si>
  <si>
    <t>Adresse facturation: code pays étranger</t>
  </si>
  <si>
    <t>facturatieadres: buitenlands adres</t>
  </si>
  <si>
    <t>Adresse facturation: adresse à l'étranger</t>
  </si>
  <si>
    <t>patient: geboortedatum</t>
  </si>
  <si>
    <t>Patient: date de naissance</t>
  </si>
  <si>
    <t>patient: geslacht</t>
  </si>
  <si>
    <t>Patient: sexe</t>
  </si>
  <si>
    <t>index kilometerteller: vertrek</t>
  </si>
  <si>
    <t>Index kilométrique: départ</t>
  </si>
  <si>
    <t>index kilometerteller: terug</t>
  </si>
  <si>
    <t>Index kilométrique: retour</t>
  </si>
  <si>
    <t>index kilometerteller: afstand</t>
  </si>
  <si>
    <t>Index kilométrique: distance</t>
  </si>
  <si>
    <t>verwijzende arts vlag</t>
  </si>
  <si>
    <t>Flag médecin référent</t>
  </si>
  <si>
    <t>verwijzende arts: aanwezigheid bij aankomst ambulance</t>
  </si>
  <si>
    <t>Médecin référent: présence à l'arrivée de l'ambulance</t>
  </si>
  <si>
    <t>overdracht patiënt door wie</t>
  </si>
  <si>
    <t>Transfert du patient: par qui</t>
  </si>
  <si>
    <t>overdracht patiënt: familieleden of vertrouwenspersonen aanwezig</t>
  </si>
  <si>
    <t>Transfert du patient: présence membres de la famille ou personne de confiance</t>
  </si>
  <si>
    <t>overdracht patiënt: stukken met patiënt meegegeven</t>
  </si>
  <si>
    <t>Transfert du patient: pièces remises avec le patient</t>
  </si>
  <si>
    <t>bijkomend aan 112 gevraagde middelen: vlag</t>
  </si>
  <si>
    <t>Moyens supplémentaires demandés au 112: flag</t>
  </si>
  <si>
    <t>bijkomend aan 112 gevraagde middelen: redenen om MUG te vragen</t>
  </si>
  <si>
    <t>Moyens supplémentaires demandés au 112: raison de demander un SMUR</t>
  </si>
  <si>
    <t>bijkomend aan 112 gevraagde middelen: redenen om PIT te vragen</t>
  </si>
  <si>
    <t>Moyens supplémentaires demandés au 112: raison de demander un PIT</t>
  </si>
  <si>
    <t>bijkomend aan 112 gevraagde middelen: redenen om ambulance te vragen</t>
  </si>
  <si>
    <t>Moyens supplémentaires demandés au 112: raison de demander une ambulance</t>
  </si>
  <si>
    <t>bijkomend aan 112 gevraagde middelen: redenen om arts te vragen</t>
  </si>
  <si>
    <t>Moyens supplémentaires demandés au 112: raison de demander un médecin</t>
  </si>
  <si>
    <t>bijkomend aan 112 gevraagde middelen: redenen om brandweer te vragen</t>
  </si>
  <si>
    <t>Moyens supplémentaires demandés au 112: raison de demander les pompiers</t>
  </si>
  <si>
    <t>bijkomend aan 112 gevraagde middelen: redenen om politie te vragen</t>
  </si>
  <si>
    <t>Moyens supplémentaires demandés au 112: raison de demander la police</t>
  </si>
  <si>
    <t>patiëntentransport door ambulance</t>
  </si>
  <si>
    <t>Transport de patient par ambulance</t>
  </si>
  <si>
    <t xml:space="preserve">begeleiding door MUG </t>
  </si>
  <si>
    <t xml:space="preserve">Accompagnement par le SMUR </t>
  </si>
  <si>
    <t>bestemmingsziekenhuis: buitenland</t>
  </si>
  <si>
    <t>Hôp. de destination: étranger</t>
  </si>
  <si>
    <t>bestemmingsziekenhuis: buitenlands ziekenhuis</t>
  </si>
  <si>
    <t>Hôp. de destination: hôpital étranger</t>
  </si>
  <si>
    <t>bestemmingsziekenhuis: reden van bestemming</t>
  </si>
  <si>
    <t>Hôp. de destination: raison de cette destination</t>
  </si>
  <si>
    <t>reden geen transport</t>
  </si>
  <si>
    <t>Raison absence de transport</t>
  </si>
  <si>
    <t>huidig probleem_klachten</t>
  </si>
  <si>
    <t>Problème actuel_plaintes</t>
  </si>
  <si>
    <t>huidig probleem_klachten: andere</t>
  </si>
  <si>
    <t>Problème actuel_plaintes: autres</t>
  </si>
  <si>
    <t>huidige problematiek: aanleiding tot transfer</t>
  </si>
  <si>
    <t>Problématique actuelle: nécessité de transfert</t>
  </si>
  <si>
    <t>reeds bestaande medische problemen</t>
  </si>
  <si>
    <t>Problèmes médicaux préexistants</t>
  </si>
  <si>
    <t>reeds bestaande medische problemen: andere</t>
  </si>
  <si>
    <t>Problèmes médicaux préexistants: autres</t>
  </si>
  <si>
    <t>externe oorzaken vlag</t>
  </si>
  <si>
    <t>Causes externes: flag</t>
  </si>
  <si>
    <t>externe oorzaken</t>
  </si>
  <si>
    <t>Causes externes</t>
  </si>
  <si>
    <t>externe oorzaken: val</t>
  </si>
  <si>
    <t>Causes externes: chute</t>
  </si>
  <si>
    <t>externe oorzaken: andere</t>
  </si>
  <si>
    <t>Causes externes: autres</t>
  </si>
  <si>
    <t>CO-meting: vlag</t>
  </si>
  <si>
    <t>Mesure CO: flag</t>
  </si>
  <si>
    <t>CO-meting: resultaat</t>
  </si>
  <si>
    <t>Mesure CO: résultat</t>
  </si>
  <si>
    <t>klinisch bilan: Glasgow coma scale, score aankomst site</t>
  </si>
  <si>
    <t>Bilan clinique: échelle de coma de Glasgow, score à l'arrivée sur site</t>
  </si>
  <si>
    <t>klinisch bilan: Glasgow coma scale, openen van de ogen aankomst site</t>
  </si>
  <si>
    <t>Bilan clinique: échelle de coma de Glasgow, ouverture des yeux à l'arrivée sur site</t>
  </si>
  <si>
    <t>klinisch bilan: Glasgow coma scale, verbale respons aankomst site</t>
  </si>
  <si>
    <t>Bilan clinique: échelle de coma de Glasgow, réponse verbale à l'arrivée sur site</t>
  </si>
  <si>
    <t>klinisch bilan: Glasgow coma scale, motorische respons aankomst site</t>
  </si>
  <si>
    <t>Bilan clinique: échelle de coma de Glasgow, réponse motrice à l'arrivée sur site</t>
  </si>
  <si>
    <t>klinisch bilan: Glasgow coma scale niet meetbaar  aankomst site</t>
  </si>
  <si>
    <t>Bilan clinique: échelle de coma de Glasgow non mesurable à l'arrivée sur site</t>
  </si>
  <si>
    <t>klinisch bilan: stand van de pupillen aankomst site</t>
  </si>
  <si>
    <t>Bilan clinique: état des pupilles à l'arrivée sur site</t>
  </si>
  <si>
    <t>klinisch bilan: stand van de pupillen niet meetbaar aankomst site</t>
  </si>
  <si>
    <t>Bilan clinique: état des pupilles non mesurable à l'arrivée sur site</t>
  </si>
  <si>
    <t>klinisch bilan: pijnscore aankomst site</t>
  </si>
  <si>
    <t>Bilan clinique: score de douleur à l'arrivée sur site</t>
  </si>
  <si>
    <t>klinisch bilan: pijnscore niet meetbaar aankomst site</t>
  </si>
  <si>
    <t>Bilan clinique: score de douleur non mesurable à l'arrivée sur site</t>
  </si>
  <si>
    <t>klinisch bilan: ademhalingsfrequentie aankomst site</t>
  </si>
  <si>
    <t>Bilan clinique: fréquence respiratoire à l'arrivée sur site</t>
  </si>
  <si>
    <t>klinisch bilan: ademhalingsritme aankomst site</t>
  </si>
  <si>
    <t>Bilan clinique: rythme respiratoire à l'arrivée sur site</t>
  </si>
  <si>
    <t>klinisch bilan: ademhalingsdiepte aankomst site</t>
  </si>
  <si>
    <t>Bilan clinique: profondeur respiratoire à l'arrivée sur site</t>
  </si>
  <si>
    <t>klinisch bilan: ademhalingsinspanning aankomst site</t>
  </si>
  <si>
    <t>Bilan clinique: effort respiratoire à l'arrivée sur site</t>
  </si>
  <si>
    <t>klinisch bilan: ademhaling niet meetbaar aankomst site</t>
  </si>
  <si>
    <t>Bilan clinique: respiration non mesurable à l'arrivée sur site</t>
  </si>
  <si>
    <t>klinisch bilan: polsfrequentie aankomst site</t>
  </si>
  <si>
    <t>Bilan clinique: fréquence du pouls à l'arrivée sur site</t>
  </si>
  <si>
    <t>klinisch bilan: hartslagritme aankomst site</t>
  </si>
  <si>
    <t>Bilan clinique: rythme du pouls à l'arrivée sur site</t>
  </si>
  <si>
    <t>klinisch bilan: hartslagsterkte aankomst site</t>
  </si>
  <si>
    <t>Bilan clinique: force du pouls à l'arrivée sur site</t>
  </si>
  <si>
    <t>klinisch bilan: hartslag niet meetbaar aankomst site</t>
  </si>
  <si>
    <t>Bilan clinique: pouls non mesurable à l'arrivée sur site</t>
  </si>
  <si>
    <t>klinisch bilan: zuurstofsaturatie aankomst site</t>
  </si>
  <si>
    <t>Bilan clinique: saturation oxygène à l'arrivée sur site</t>
  </si>
  <si>
    <t>klinisch bilan: zuurstofsaturatie niet meetbaar aankomst site</t>
  </si>
  <si>
    <t>Bilan clinique: saturation oxygène nom mesurable à l'arrivée sur site</t>
  </si>
  <si>
    <t>klinisch bilan: lichaamstemperatuur aankomst site</t>
  </si>
  <si>
    <t>Bilan clinique: temp. corporelle à l'arrivée sur site</t>
  </si>
  <si>
    <t>klinisch bilan: lichaamstemperatuur niet meetbaar aankomst site</t>
  </si>
  <si>
    <t>Bilan clinique: temp. corporelle nom mesurable à l'arrivée sur site</t>
  </si>
  <si>
    <t>klinisch bilan: glycaemie aankomst site</t>
  </si>
  <si>
    <t>Bilan clinique: glycémie à l'arrivée sur site</t>
  </si>
  <si>
    <t>klinisch bilan: glycaemie niet meetbaar aankomst site</t>
  </si>
  <si>
    <t>Bilan clinique: glycémie non mesurable à l'arrivée sur site</t>
  </si>
  <si>
    <t>klinisch bilan: systolische bloeddruk aankomst site</t>
  </si>
  <si>
    <t>Bilan clinique: tension artérielle systolique à l'arrivée sur site</t>
  </si>
  <si>
    <t>klinisch bilan: diastolische bloeddruk aankomst site</t>
  </si>
  <si>
    <t>Bilan clinique: tension artérielle diastolique à l'arrivée sur site</t>
  </si>
  <si>
    <t>klinisch bilan: bloeddruk niet meetbaar aankomst site</t>
  </si>
  <si>
    <t>Bilan clinique: tension artérielle non mesurable à l'arrivée sur site</t>
  </si>
  <si>
    <t>klinisch bilan: Glasgow coma scale, score vertrek site</t>
  </si>
  <si>
    <t>Bilan clinique: échelle de coma de Glasgow, score au départ du site</t>
  </si>
  <si>
    <t>klinisch bilan: Glasgow coma scale, openen van de ogen vertrek site</t>
  </si>
  <si>
    <t>Bilan clinique: échelle de coma de Glasgow, ouverture des yeux au départ du site</t>
  </si>
  <si>
    <t>klinisch bilan: Glasgow coma scale, verbale respons vertrek site</t>
  </si>
  <si>
    <t>Bilan clinique: échelle de coma de Glasgow, réponse verbale au départ du site</t>
  </si>
  <si>
    <t>klinisch bilan: Glasgow coma scale, motorische respons vertrek site</t>
  </si>
  <si>
    <t>Bilan clinique: échelle de coma de Glasgow, réponse motrice au départ du site</t>
  </si>
  <si>
    <t>klinisch bilan: Glasgow coma scale niet meetbaar  vertrek site</t>
  </si>
  <si>
    <t>Bilan clinique: échelle de coma de Glasgow non mesurable  au départ du site</t>
  </si>
  <si>
    <t>klinisch bilan: stand van de pupillen vertrek site</t>
  </si>
  <si>
    <t>Bilan clinique: état des pupilles au départ du site</t>
  </si>
  <si>
    <t>klinisch bilan: stand van de pupillen niet meetbaar vertrek site</t>
  </si>
  <si>
    <t>Bilan clinique: état des pupilles non mesurable au départ du site</t>
  </si>
  <si>
    <t>klinisch bilan: pijnscore vertrek site</t>
  </si>
  <si>
    <t>Bilan clinique: score de douleur au départ du site</t>
  </si>
  <si>
    <t>klinisch bilan: pijnscore niet meetbaar vertrek site</t>
  </si>
  <si>
    <t>Bilan clinique: score de douleur non mesurable au départ du site</t>
  </si>
  <si>
    <t>klinisch bilan: ademhalingsfrequentie vertrek site</t>
  </si>
  <si>
    <t>Bilan clinique: fréquence respiratoire au départ du site</t>
  </si>
  <si>
    <t>klinisch bilan: ademhalingsritme vertrek site</t>
  </si>
  <si>
    <t>Bilan clinique: rythme respiratoire au départ du site</t>
  </si>
  <si>
    <t>klinisch bilan: ademhalingsdiepte vertrek site</t>
  </si>
  <si>
    <t>Bilan clinique: profondeur respiratoire au départ du site</t>
  </si>
  <si>
    <t>klinisch bilan: ademhalingsinspanning vertrek site</t>
  </si>
  <si>
    <t>Bilan clinique: effort respiratoire au départ du site</t>
  </si>
  <si>
    <t>klinisch bilan: ademhaling niet meetbaar vertrek site</t>
  </si>
  <si>
    <t>Bilan clinique: respiration non mesurable au départ du site</t>
  </si>
  <si>
    <t>klinisch bilan: polsfrequentie vertrek site</t>
  </si>
  <si>
    <t>Bilan clinique: fréquence du pouls au départ du site</t>
  </si>
  <si>
    <t>klinisch bilan: hartslagritme vertrek site</t>
  </si>
  <si>
    <t>Bilan clinique: rythme du pouls au départ du site</t>
  </si>
  <si>
    <t>klinisch bilan: hartslagsterkte vertrek site</t>
  </si>
  <si>
    <t>Bilan clinique: force du pouls au départ du site</t>
  </si>
  <si>
    <t>klinisch bilan: hartslag niet meetbaar vertrek site</t>
  </si>
  <si>
    <t>Bilan clinique: pouls non mesurable au départ du site</t>
  </si>
  <si>
    <t>klinisch bilan: zuurstofsaturatie vertrek site</t>
  </si>
  <si>
    <t>Bilan clinique: saturation oxygène au départ du site</t>
  </si>
  <si>
    <t>klinisch bilan: zuurstofsaturatie niet meetbaar vertrek site</t>
  </si>
  <si>
    <t>Bilan clinique: saturation oxygène non mesurable au départ du site</t>
  </si>
  <si>
    <t>klinisch bilan: lichaamstemperatuur vertrek site</t>
  </si>
  <si>
    <t>Bilan clinique: temp. corporelle au départ du site</t>
  </si>
  <si>
    <t>klinisch bilan: lichaamstemperatuur niet meetbaar vertrek site</t>
  </si>
  <si>
    <t>Bilan clinique: temp. corporelle non mesurable au départ du site</t>
  </si>
  <si>
    <t>klinisch bilan: glycaemie vertrek site</t>
  </si>
  <si>
    <t>Bilan clinique: glycémie au départ du site</t>
  </si>
  <si>
    <t>klinisch bilan: glycaemie niet meetbaar vertrek site</t>
  </si>
  <si>
    <t>Bilan clinique: glycémie non mesurable au départ du site</t>
  </si>
  <si>
    <t>klinisch bilan: systolische bloeddruk vertrek site</t>
  </si>
  <si>
    <t>Bilan clinique: tension artérielle systolique au départ du site</t>
  </si>
  <si>
    <t>klinisch bilan: diastolische bloeddruk vertrek site</t>
  </si>
  <si>
    <t>Bilan clinique: tension artérielle diastolique au départ du site</t>
  </si>
  <si>
    <t>klinisch bilan: bloeddruk niet meetbaar vertrek site</t>
  </si>
  <si>
    <t>Bilan clinique: tension artérielle non mesurable au départ du site</t>
  </si>
  <si>
    <t>klinisch bilan: Glasgow coma scale, score aankomst ziekenhuis</t>
  </si>
  <si>
    <t>Bilan clinique: échelle de coma de Glasgow, score à l'arrivée à l'hôpital</t>
  </si>
  <si>
    <t>klinisch bilan: Glasgow coma scale, openen van de ogen aankomst ziekenhuis</t>
  </si>
  <si>
    <t>Bilan clinique: échelle de coma de Glasgow, ouverture des yeux à l'arrivée à l'hôpital</t>
  </si>
  <si>
    <t>klinisch bilan: Glasgow coma scale, verbale respons aankomst ziekenhuis</t>
  </si>
  <si>
    <t>Bilan clinique: échelle de coma de Glasgow, réponse verbale à l'arrivée à l'hôpital</t>
  </si>
  <si>
    <t>klinisch bilan: Glasgow coma scale, motorische respons aankomst ziekenhuis</t>
  </si>
  <si>
    <t>Bilan clinique: échelle de coma de Glasgow, réponse motrice à l'arrivée à l'hôpital</t>
  </si>
  <si>
    <t>klinisch bilan: Glasgow coma scale niet meetbaar  aankomst ziekenhuis</t>
  </si>
  <si>
    <t>Bilan clinique: échelle de coma de Glasgow non mesurable  à l'arrivée à l'hôpital</t>
  </si>
  <si>
    <t>klinisch bilan: stand van de pupillen aankomst ziekenhuis</t>
  </si>
  <si>
    <t>Bilan clinique: état des pupilles à l'arrivée à l'hôpital</t>
  </si>
  <si>
    <t>klinisch bilan: stand van de pupillen niet meetbaar aankomst ziekenhuis</t>
  </si>
  <si>
    <t>Bilan clinique: état des pupilles non mesurable à l'arrivée à l'hôpital</t>
  </si>
  <si>
    <t>klinisch bilan: pijnscore aankomst ziekenhuis</t>
  </si>
  <si>
    <t>Bilan clinique: score de douleur  à l'arrivée à l'hôpital</t>
  </si>
  <si>
    <t>klinisch bilan: pijnscore niet meetbaar aankomst ziekenhuis</t>
  </si>
  <si>
    <t>Bilan clinique: score de douleur non mesurable à l'arrivée à l'hôpital</t>
  </si>
  <si>
    <t>klinisch bilan: ademhalingsfrequentie aankomst ziekenhuis</t>
  </si>
  <si>
    <t>Bilan clinique: fréquence respiratoire à l'arrivée à l'hôpital</t>
  </si>
  <si>
    <t>klinisch bilan: ademhalingsritme aankomst ziekenhuis</t>
  </si>
  <si>
    <t>Bilan clinique: rythme respiratoire à l'arrivée à l'hôpital</t>
  </si>
  <si>
    <t>klinisch bilan: ademhalingsdiepte aankomst ziekenhuis</t>
  </si>
  <si>
    <t>Bilan clinique: profondeur respiratoire à l'arrivée à l'hôpital</t>
  </si>
  <si>
    <t>klinisch bilan: ademhalingsinspanning aankomst ziekenhuis</t>
  </si>
  <si>
    <t>Bilan clinique: effort respiratoire à l'arrivée à l'hôpital</t>
  </si>
  <si>
    <t>klinisch bilan: ademhaling niet meetbaar aankomst ziekenhuis</t>
  </si>
  <si>
    <t>Bilan clinique: respiration non mesurable à l'arrivée à l'hôpital</t>
  </si>
  <si>
    <t>klinisch bilan: polsfrequentie aankomst ziekenhuis</t>
  </si>
  <si>
    <t>Bilan clinique: fréquence du pouls à l'arrivée à l'hôpital</t>
  </si>
  <si>
    <t>klinisch bilan: hartslagritme aankomst ziekenhuis</t>
  </si>
  <si>
    <t>Bilan clinique: rythme du pouls à l'arrivée à l'hôpital</t>
  </si>
  <si>
    <t>klinisch bilan: hartslagsterkte aankomst ziekenhuis</t>
  </si>
  <si>
    <t>Bilan clinique: force du pouls à l'arrivée à l'hôpital</t>
  </si>
  <si>
    <t>klinisch bilan: hartslag niet meetbaar aankomst ziekenhuis</t>
  </si>
  <si>
    <t>Bilan clinique: pouls non mesurable à l'arrivée à l'hôpital</t>
  </si>
  <si>
    <t>klinisch bilan: zuurstofsaturatie aankomst ziekenhuis</t>
  </si>
  <si>
    <t>Bilan clinique: saturation oxygène à l'arrivée à l'hôpital</t>
  </si>
  <si>
    <t>klinisch bilan: zuurstofsaturatie niet meetbaar aankomst ziekenhuis</t>
  </si>
  <si>
    <t>Bilan clinique: saturation oxygène non mesurable à l'arrivée à l'hôpital</t>
  </si>
  <si>
    <t>klinisch bilan: lichaamstemperatuur aankomst ziekenhuis</t>
  </si>
  <si>
    <t>Bilan clinique: temp. corporelle à l'arrivée à l'hôpital</t>
  </si>
  <si>
    <t>klinisch bilan: lichaamstemperatuur niet meetbaar aankomst ziekenhuis</t>
  </si>
  <si>
    <t>klinisch bilan: glycaemie aankomst ziekenhuis</t>
  </si>
  <si>
    <t>Bilan clinique: glycémie à l'arrivée à l'hôpital</t>
  </si>
  <si>
    <t>klinisch bilan: glycaemie niet meetbaar aankomst ziekenhuis</t>
  </si>
  <si>
    <t>Bilan clinique: glycémie non mesurable à l'arrivée à l'hôpital</t>
  </si>
  <si>
    <t>klinisch bilan: systolische bloeddruk aankomst ziekenhuis</t>
  </si>
  <si>
    <t>Bilan clinique: tension artérielle systolique à l'arrivée à l'hôpital</t>
  </si>
  <si>
    <t>klinisch bilan: diastolische bloeddruk aankomst ziekenhuis</t>
  </si>
  <si>
    <t>Bilan clinique: tension artérielle diastolique à l'arrivée à l'hôpital</t>
  </si>
  <si>
    <t>klinisch bilan: bloeddruk niet meetbaar aankomst ziekenhuis</t>
  </si>
  <si>
    <t>Bilan clinique: tension artérielle non mesurable à l'arrivée à l'hôpital</t>
  </si>
  <si>
    <t>type pathologie</t>
  </si>
  <si>
    <t>Type de pathologie</t>
  </si>
  <si>
    <t>trauma breuk: aanwezig</t>
  </si>
  <si>
    <t>Trauma fracture: présent</t>
  </si>
  <si>
    <t>trauma kneuzing: aanwezig</t>
  </si>
  <si>
    <t>Trauma contusion: présent</t>
  </si>
  <si>
    <t>trauma wonde: aanwezig</t>
  </si>
  <si>
    <t>Trauma plaie: présent</t>
  </si>
  <si>
    <t>trauma penetrerende wonde: aanwezig</t>
  </si>
  <si>
    <t>Trauma plaie perforante: présent</t>
  </si>
  <si>
    <t>trauma brandwonde: aanwezig</t>
  </si>
  <si>
    <t>Trauma brûlure: présent</t>
  </si>
  <si>
    <t>trauma amputatie: aanwezig</t>
  </si>
  <si>
    <t>Trauma amputation: présent</t>
  </si>
  <si>
    <t>trauma breuk: locaties</t>
  </si>
  <si>
    <t>Trauma fracture: localisation</t>
  </si>
  <si>
    <t>trauma kneuzing: locaties</t>
  </si>
  <si>
    <t>Trauma contusion: localisation</t>
  </si>
  <si>
    <t>trauma wonde: locaties</t>
  </si>
  <si>
    <t>Trauma plaie: localisation</t>
  </si>
  <si>
    <t>trauma penetrerende wonde: locaties</t>
  </si>
  <si>
    <t>Trauma plaie perforante: localisation</t>
  </si>
  <si>
    <t>trauma brandwonde: locaties</t>
  </si>
  <si>
    <t>Trauma brûlure: localisation</t>
  </si>
  <si>
    <t>trauma amputatie: locaties</t>
  </si>
  <si>
    <t>Trauma amputation: localisation</t>
  </si>
  <si>
    <t>behandeling: stabilisatie primaire interventie</t>
  </si>
  <si>
    <t>Traitement: stabilisation interv. primaire</t>
  </si>
  <si>
    <t>behandeling: stabilisatie interhospitaal transport</t>
  </si>
  <si>
    <t>Traitement: stabilisation transport interhospitalier</t>
  </si>
  <si>
    <t>behandeling: transporthouding</t>
  </si>
  <si>
    <t>Traitement: position de transport</t>
  </si>
  <si>
    <t>behandeling: therapie primaire interventie</t>
  </si>
  <si>
    <t>Traitement: thérapie interv. primaire</t>
  </si>
  <si>
    <t>behandeling: therapie interhospitaaltransport</t>
  </si>
  <si>
    <t>Traitement: thérapie transport  interhospitalier</t>
  </si>
  <si>
    <t>behandeling: zuurstoftoediening middel</t>
  </si>
  <si>
    <t>Traitement: administration d'oxygène - moyen</t>
  </si>
  <si>
    <t>behandeling: zuurstoftoediening debiet</t>
  </si>
  <si>
    <t>Traitement: administration d'oxygène - débit</t>
  </si>
  <si>
    <t>behandeling: beademing</t>
  </si>
  <si>
    <t>Traitement: ventilation artificielle</t>
  </si>
  <si>
    <t>behandeling: cardiopulmonale resuscitatie voor aankomst advanced life support</t>
  </si>
  <si>
    <t>Traitement: réanimation cardio-pulmonaire avant arrivée advanced life support</t>
  </si>
  <si>
    <t>behandeling: AED aangelegd door wie</t>
  </si>
  <si>
    <t>Traitement: DEA mis en place par qui</t>
  </si>
  <si>
    <t>behandeling: AED bediend door wie</t>
  </si>
  <si>
    <t>Traitement: DEA actionné par qui</t>
  </si>
  <si>
    <t>behandeling: AED  schokbaar ritme</t>
  </si>
  <si>
    <t>Traitement: DEA  rythme des chocs</t>
  </si>
  <si>
    <t>behandeling: AED aantal schokken</t>
  </si>
  <si>
    <t>Traitement: DEA nombre de chocs</t>
  </si>
  <si>
    <t>behandeling: andere therapie</t>
  </si>
  <si>
    <t>Traitement: autre thérapie</t>
  </si>
  <si>
    <t>behandeling: tijdelijk herstel van normale circulatie</t>
  </si>
  <si>
    <t>Traitement: rétablissement temporaire d'une circulation normale</t>
  </si>
  <si>
    <t>behandeling: gebruik van defib pads uit de ziekenwagen</t>
  </si>
  <si>
    <t>Traitement: emploi des patchs défib. de l'ambulance</t>
  </si>
  <si>
    <t>voorkomen van ernstige complicaties</t>
  </si>
  <si>
    <t>Prévention de complications graves</t>
  </si>
  <si>
    <t>outcome bij aankomst ziekenhuis: patiënt in leven</t>
  </si>
  <si>
    <t>Résultat à l'arrivée à l'hôpital: patient en vie</t>
  </si>
  <si>
    <t>outcome bij aankomst ziekenhuis: toestand patiënt</t>
  </si>
  <si>
    <t>Résultat à l'arrivée à l'hôpital: état du patient</t>
  </si>
  <si>
    <t>beoordeling van de interventie na afloop</t>
  </si>
  <si>
    <t>Évaluation de l'intervention après son déroulement</t>
  </si>
  <si>
    <t>interventie met risico</t>
  </si>
  <si>
    <t>Intervention à risque</t>
  </si>
  <si>
    <t xml:space="preserve">gevaar door </t>
  </si>
  <si>
    <t>Danger provoqué par</t>
  </si>
  <si>
    <t>gevaar voor</t>
  </si>
  <si>
    <t>Danger de</t>
  </si>
  <si>
    <t>gebruikte persoonlijke beschermingsmiddelen: vlag</t>
  </si>
  <si>
    <t>Équipements de protection indiv. utilisés: flag</t>
  </si>
  <si>
    <t>gebruikte persoonlijke beschermingsmiddelen: welke</t>
  </si>
  <si>
    <t>Équipements de protection indiv. utilisés: lesquels</t>
  </si>
  <si>
    <t>kwalificatie zorgverlener 1</t>
  </si>
  <si>
    <t>Qualification intervenant 1</t>
  </si>
  <si>
    <t>badgenummer zorgverlener 1</t>
  </si>
  <si>
    <t>Numéro de badge intervenant 1</t>
  </si>
  <si>
    <t>RIZIV-nummer zorgverlener 1</t>
  </si>
  <si>
    <t>Numéro INAMI intervenant 1</t>
  </si>
  <si>
    <t>kwalificatie zorgverlener 2</t>
  </si>
  <si>
    <t>Qualification intervenant 2</t>
  </si>
  <si>
    <t>badgenummer zorgverlener 2</t>
  </si>
  <si>
    <t>Numéro de badge intervenant 2</t>
  </si>
  <si>
    <t>RIZIV-nummer zorgverlener 2</t>
  </si>
  <si>
    <t>Numéro INAMI intervenant 2</t>
  </si>
  <si>
    <t>kwalificatie zorgverlener 3</t>
  </si>
  <si>
    <t>Qualification intervenant 3</t>
  </si>
  <si>
    <t>badgenummer zorgverlener 3</t>
  </si>
  <si>
    <t>Numéro de badge intervenant 3</t>
  </si>
  <si>
    <t>RIZIV-nummer zorgverlener 3</t>
  </si>
  <si>
    <t>Numéro INAMI intervenant 3</t>
  </si>
  <si>
    <t>vrij commentaarveld</t>
  </si>
  <si>
    <t>Champ de commentaire libre</t>
  </si>
  <si>
    <t>datum en tijdstip finaliseren RegisterPartA</t>
  </si>
  <si>
    <t>Date et heure finalisation RegisterPartA</t>
  </si>
  <si>
    <t>datum en tijdstip finaliseren RegisterPartB</t>
  </si>
  <si>
    <t>Date et heure finalisation RegisterPartB</t>
  </si>
  <si>
    <t>Identificatie softwareleverancier</t>
  </si>
  <si>
    <t>Identification fournisseur du software</t>
  </si>
  <si>
    <t>Identificatie softwarerelease</t>
  </si>
  <si>
    <t>Identification version du software</t>
  </si>
  <si>
    <t>bestemmingsziekenhuis: sitecode</t>
  </si>
  <si>
    <t>Hôp. de destination: code de site</t>
  </si>
  <si>
    <t>identiteit die bestemmingsziekenhuissitecode toekent</t>
  </si>
  <si>
    <t>ziekenhuissitecode van waaruit de transfer gebeurde</t>
  </si>
  <si>
    <t>Code du site hospitalier depuis lequel le transfert a eu lieu</t>
  </si>
  <si>
    <t>Entiteit die de ziekenhuissitecode 4.3 toekent</t>
  </si>
  <si>
    <t>klinisch bilan: voorkomen primaire interventie</t>
  </si>
  <si>
    <t>Bilan clinique: apparence intervention primaire</t>
  </si>
  <si>
    <t>klinisch bilan: voorkomen interhospitaltransport</t>
  </si>
  <si>
    <t>Bilan clinique: apparence transport interhospitalier</t>
  </si>
  <si>
    <t>new sheet 'Publicatie NL - FR' with actualised list of translations of variables</t>
  </si>
  <si>
    <t>identité qui attribue le code de site de l'Hôp. de destination</t>
  </si>
  <si>
    <t>Entité qui attribue le code site hospitalier 4.3</t>
  </si>
  <si>
    <t>version 73d1</t>
  </si>
  <si>
    <t>version 74</t>
  </si>
  <si>
    <t>new version of tabel 'hospital site identifications' including variabele site name</t>
  </si>
  <si>
    <t>patient.patientAge</t>
  </si>
  <si>
    <t>32.2</t>
  </si>
  <si>
    <t>91.1</t>
  </si>
  <si>
    <t>formsubmission2ndpartlastdate</t>
  </si>
  <si>
    <t>new variable patient.patientAge 31.1 (only for export towards FPS Health)</t>
  </si>
  <si>
    <t>new variable formsubmission2ndpartlastdate 91.1 (only for export towards FPS Health)</t>
  </si>
  <si>
    <t xml:space="preserve">adaptation of export towards FAMU </t>
  </si>
  <si>
    <t>patiënt: leeftijd</t>
  </si>
  <si>
    <t>Patient: âge</t>
  </si>
  <si>
    <t>formsubmission2ndpartlast</t>
  </si>
  <si>
    <t>datum en tijdstip finaliseren laatste RegisterPartB</t>
  </si>
  <si>
    <t xml:space="preserve">Date et heure finalisation dernier RegisterPartB </t>
  </si>
  <si>
    <t>variables 25.1, 25.2, 25.3 : (Y) removed from 112 (these variables cannot be provided by center 112)</t>
  </si>
  <si>
    <t xml:space="preserve">Type </t>
  </si>
  <si>
    <t xml:space="preserve">all streetno are now strings of 225, all box nummbers are now strings of 10 </t>
  </si>
  <si>
    <t>Fonds DGH</t>
  </si>
  <si>
    <t>Indeling</t>
  </si>
  <si>
    <t>Bestemmelingen</t>
  </si>
  <si>
    <t>Benamingen, type, lengte</t>
  </si>
  <si>
    <t>Dénominations, type, longueur</t>
  </si>
  <si>
    <t>Classification</t>
  </si>
  <si>
    <t>Destinataires</t>
  </si>
  <si>
    <t>SPSCAE</t>
  </si>
  <si>
    <t>variabele (Engels)</t>
  </si>
  <si>
    <t>variabele (Nederlands)</t>
  </si>
  <si>
    <t>variable (anglais)</t>
  </si>
  <si>
    <t>variable (français)</t>
  </si>
  <si>
    <t>version 74b</t>
  </si>
  <si>
    <t>²</t>
  </si>
  <si>
    <t>version 74c</t>
  </si>
  <si>
    <t>from 0 to 10</t>
  </si>
  <si>
    <t>boundaries of parameter values of variables 54.1, 62.1, 70.1 (pain.score) changed from 0 till 10</t>
  </si>
  <si>
    <t>list adapted of variables transmitted towards FAMU according opinion Data Protection Authority</t>
  </si>
  <si>
    <t>Numéro de service</t>
  </si>
  <si>
    <t>nom de permanence</t>
  </si>
  <si>
    <t>permanentienaam</t>
  </si>
  <si>
    <t>Numéro d'intervention mission</t>
  </si>
  <si>
    <t>interventienummer</t>
  </si>
  <si>
    <t>Numéro de fiche Ambureg</t>
  </si>
  <si>
    <t>Amburegfichenummer</t>
  </si>
  <si>
    <t>timing AMBU: alarmering</t>
  </si>
  <si>
    <t>Timing AMBU: alerte</t>
  </si>
  <si>
    <t>dienstnummer</t>
  </si>
  <si>
    <t>numéro de service</t>
  </si>
  <si>
    <t>numéro d'intervention</t>
  </si>
  <si>
    <t>numéro de la base</t>
  </si>
  <si>
    <t>labels of variables 1, 3, 4.1, 6 and 18 modified in dutch and french</t>
  </si>
  <si>
    <t>name for export Public Service Health</t>
  </si>
  <si>
    <t>length name for export Pubic Service Health</t>
  </si>
  <si>
    <t>HOSPITALDEPARTURECODE</t>
  </si>
  <si>
    <t>HOSPITALDEPARTURESITEAS</t>
  </si>
  <si>
    <t>HOSPITALDEPARTUREABROADFLAG</t>
  </si>
  <si>
    <t>HOSPITALDEPARTUREABROADTEXT</t>
  </si>
  <si>
    <t>PARTIALTRANSPORTFROMHOSPFLAG</t>
  </si>
  <si>
    <t>TIMINTERVENTIONSITEARRIVAL</t>
  </si>
  <si>
    <t>TIMINTERVENTIONSITEDEPARTURE</t>
  </si>
  <si>
    <t>PATIENTTIMHOSPITALARRIVAL</t>
  </si>
  <si>
    <t>TIMINTERVENTIONBASERETURN</t>
  </si>
  <si>
    <t>TIMINTERVENTIONTEAMAVAILABLE</t>
  </si>
  <si>
    <t>TIMINTERVENTIONFULLYAVAILABLE</t>
  </si>
  <si>
    <t>PATIENTINTERVENTIONADDRFLAG</t>
  </si>
  <si>
    <t>PATIENTADDRESSABROADFLAG</t>
  </si>
  <si>
    <t>PATIENTADDRESSCOUNTRYCODE</t>
  </si>
  <si>
    <t>PATIENTNATIONALNUMBER</t>
  </si>
  <si>
    <t>PATIENTZIPCODE</t>
  </si>
  <si>
    <t>PATIENTLOCALITY</t>
  </si>
  <si>
    <t>PATIENTLOCALITYCODE</t>
  </si>
  <si>
    <t>PATIENTSTREET</t>
  </si>
  <si>
    <t>PATIENTSTREETNO</t>
  </si>
  <si>
    <t>PATIENTBOX</t>
  </si>
  <si>
    <t>PATIENTFOREIGNADDRESSFREETEXT</t>
  </si>
  <si>
    <t>INVOICINGADDRESSFLAG</t>
  </si>
  <si>
    <t>INVOICINGNAME</t>
  </si>
  <si>
    <t>INVOICINGFIRSTNAME</t>
  </si>
  <si>
    <t>INVOICINGSTREET</t>
  </si>
  <si>
    <t>INVOICINGSTREETNO</t>
  </si>
  <si>
    <t>INVOICINGZIPCODE</t>
  </si>
  <si>
    <t>INVOICINGLOCALITY</t>
  </si>
  <si>
    <t>INVOICINGBOX</t>
  </si>
  <si>
    <t>INVOICINGABROADFLAG</t>
  </si>
  <si>
    <t>INVOICINGCOUNTRYCODE</t>
  </si>
  <si>
    <t>INVOICINABROADFREETEXT</t>
  </si>
  <si>
    <t>PATIENTDOB</t>
  </si>
  <si>
    <t>PATIENTAGE</t>
  </si>
  <si>
    <t>PATIENTSEXCODE</t>
  </si>
  <si>
    <t>KMINDEXSTARTPOINT</t>
  </si>
  <si>
    <t>KMINDEXENDPOINT</t>
  </si>
  <si>
    <t>KMINDEXDISTANCE</t>
  </si>
  <si>
    <t>INTERHOSPHANDOVERFAMILYFLAG</t>
  </si>
  <si>
    <t>REINFORCEMENTFIRESERVREASONS</t>
  </si>
  <si>
    <t>ANAMNESISCOMPLAINTPR</t>
  </si>
  <si>
    <t>ANAMNESISCOMPLAINTPRFREETEXT</t>
  </si>
  <si>
    <t>PATIENTREASONNOTRANSPORT</t>
  </si>
  <si>
    <t>TRANSPORTHOSPITALCHOICECODEPR</t>
  </si>
  <si>
    <t>PROBLEMTRIGTRANSFERFREETEXT</t>
  </si>
  <si>
    <t>ANAMNESISHISTORY</t>
  </si>
  <si>
    <t>ANAMNESISHISTORYFREETEXT</t>
  </si>
  <si>
    <t>ANAMNEISEXTERNALCAUSEFLAG</t>
  </si>
  <si>
    <t>ANAMNESISEXTERNALCAUSE</t>
  </si>
  <si>
    <t>ANAMNESISSERIOUSFALLFLAG</t>
  </si>
  <si>
    <t>ANAMNESISEXTCAUSEFREETEXT</t>
  </si>
  <si>
    <t>CLINICALRESULTSAPPEARANCEPR</t>
  </si>
  <si>
    <t>CLINICALSTATUS</t>
  </si>
  <si>
    <t>GLASGOWSCOREAS</t>
  </si>
  <si>
    <t>PUPILASAPPLICABLEFLAG</t>
  </si>
  <si>
    <t>USEDPERSPROTECTIVEEQUIPMENT</t>
  </si>
  <si>
    <t>PERSPROTECTIVEEQUIPUSEDFLAG</t>
  </si>
  <si>
    <t>OUTCOMEARRHOSPLIVINGPATIENT</t>
  </si>
  <si>
    <t>FATALOUTCOMEARRHOSPFLAG</t>
  </si>
  <si>
    <t>USEDEFIBPADAMBULANCEFLAG</t>
  </si>
  <si>
    <t>THERAPYAEDROSCFLAG</t>
  </si>
  <si>
    <t>THERAPYOTHERTEXT</t>
  </si>
  <si>
    <t>THERAPYAEDDEFIBNUMBERSHOCKS</t>
  </si>
  <si>
    <t>THERAPYDEFIBSHOCKABLELAG</t>
  </si>
  <si>
    <t>THERAPYAEDDEFIBUSEDBYWHOM</t>
  </si>
  <si>
    <t>THERAPYCONNECTEDBYWHOM</t>
  </si>
  <si>
    <t>THERAPYCPRNUMMBERMINBEFOREALS</t>
  </si>
  <si>
    <t>THERAPYRESPIRATIONMEAN</t>
  </si>
  <si>
    <t>THERAPYOXYGENFLOWRATE</t>
  </si>
  <si>
    <t>THERAPYOXYGENMEAN</t>
  </si>
  <si>
    <t>THERAPYINTERHOSP</t>
  </si>
  <si>
    <t>THERAPYPR</t>
  </si>
  <si>
    <t>TRANSPORTBODYPOSITION</t>
  </si>
  <si>
    <t>STABILISATIONINTERHOSP</t>
  </si>
  <si>
    <t>STABILISATIONPR</t>
  </si>
  <si>
    <t>TRAUMAPENETRATINGWOUNDLOCCODE</t>
  </si>
  <si>
    <t>TRAUMABURNFROSTBITELOCCODE</t>
  </si>
  <si>
    <t>TRAUMACONTUSIONCRUSHLOCCODE</t>
  </si>
  <si>
    <t>TRAUMAFRACTDISLOCATIONLOCCODE</t>
  </si>
  <si>
    <t>AMPUTATIONPRESENFLAG</t>
  </si>
  <si>
    <t>BURNFROSTBITEPRESENTFLAG</t>
  </si>
  <si>
    <t>WOUNDPRESENTFLAG</t>
  </si>
  <si>
    <t>PENETRATIONWOUNDPRESENTFLAG</t>
  </si>
  <si>
    <t>CONTUSIONCRUSHPRESENTFLAG</t>
  </si>
  <si>
    <t>FRACTUREDISLOCATIONPRESENTFLAG</t>
  </si>
  <si>
    <t>BLOODPRESSUREAHAPPLICABLEFLAG</t>
  </si>
  <si>
    <t>BLOODPRESSURELOAH</t>
  </si>
  <si>
    <t>BLOODPRESSUREHIAH</t>
  </si>
  <si>
    <t>GLYCEMIAAHAPPLICABLEFLAG</t>
  </si>
  <si>
    <t>GLYCEMIAAH</t>
  </si>
  <si>
    <t>TEMPERATUREAHAPPLICABLEFLAG</t>
  </si>
  <si>
    <t>TEMPERATUREAH</t>
  </si>
  <si>
    <t>SPO2AHAPPLICABLEFLAG</t>
  </si>
  <si>
    <t>SPO2AH</t>
  </si>
  <si>
    <t>HEARTPOWERAHCODE</t>
  </si>
  <si>
    <t>HEARTRHYTMAHCODE</t>
  </si>
  <si>
    <t>HEARTFREQUENCYAHVALUE</t>
  </si>
  <si>
    <t>BREATHINGEFFORTAHCODE</t>
  </si>
  <si>
    <t>BREATHINGDEPTHAHCODE</t>
  </si>
  <si>
    <t>BREATHINGRHYTMAHCODE</t>
  </si>
  <si>
    <t>BREATHINGFREQUENCYAHVALUE</t>
  </si>
  <si>
    <t>PAINSCOREAHAPPLICABLEFLAG</t>
  </si>
  <si>
    <t>PAINSCOREAHVALUE</t>
  </si>
  <si>
    <t>PUPILAHAPPLICABLEFLAG</t>
  </si>
  <si>
    <t>PUPILAHCODE</t>
  </si>
  <si>
    <t>GLASGOWCOMAScALEAHAPPLFLAG</t>
  </si>
  <si>
    <t>GLASGOWMOTORRESPONSEAHCODE</t>
  </si>
  <si>
    <t>GLASGOWVERBALANSWERAHCODE</t>
  </si>
  <si>
    <t>GLASGOWEYEOPENINGAHCODE</t>
  </si>
  <si>
    <t>GLASGOWSCOREAH</t>
  </si>
  <si>
    <t>GLASGOWSCOREDS</t>
  </si>
  <si>
    <t>GLASGOWEYEOPENINGDSCODE</t>
  </si>
  <si>
    <t>GLASGOWVERBALANSWERDSCODE</t>
  </si>
  <si>
    <t>GLASGOWMOTORRESPONSEDSCODE</t>
  </si>
  <si>
    <t>GLASGOWCOMASCALEDSAPPLFLAG</t>
  </si>
  <si>
    <t>PUPILDSCODE</t>
  </si>
  <si>
    <t>PUPILDSAPPLICABLEFLAG</t>
  </si>
  <si>
    <t>PAINSCOREDSVALUE</t>
  </si>
  <si>
    <t>PAINSCOREDSAPPLICABLEFLAG</t>
  </si>
  <si>
    <t>BREATHINGFREQUENCYDSVALUE</t>
  </si>
  <si>
    <t>BREATHINGRHYTMDSCODE</t>
  </si>
  <si>
    <t>BREATHINGDEPTHDSCODE</t>
  </si>
  <si>
    <t>BREATHINGEFFORTDSCODE</t>
  </si>
  <si>
    <t>HEARTFREQUENCYDSVALUE</t>
  </si>
  <si>
    <t>HEARTRHYTMDSCODE</t>
  </si>
  <si>
    <t>HEARTPOWERDSCODE</t>
  </si>
  <si>
    <t>SPO2DS</t>
  </si>
  <si>
    <t>SPO2DSAPPLICABLEFLAG</t>
  </si>
  <si>
    <t>TEMPERATUREDS</t>
  </si>
  <si>
    <t>TEMPERATUREDSAPPLICABLEFLAG</t>
  </si>
  <si>
    <t>GLYCEMIADS</t>
  </si>
  <si>
    <t>GLYCEMIADSAPPLICABLEFLAG</t>
  </si>
  <si>
    <t>BLOODPRESSUREHIDS</t>
  </si>
  <si>
    <t>BLOODPRESSURELODS</t>
  </si>
  <si>
    <t>BLOODPRESSUREDSAPPLICABLEFLAG</t>
  </si>
  <si>
    <t>GLASGOWEYEOPENINGASCODE</t>
  </si>
  <si>
    <t>GLASGOWVERBALANSWERASCODE</t>
  </si>
  <si>
    <t>GLASGOWMOTORRESPONSEASCODE</t>
  </si>
  <si>
    <t>GLASGOWCOMASCALEASAPPLFLAG</t>
  </si>
  <si>
    <t>PUPILASCODE</t>
  </si>
  <si>
    <t>PAINSCOREASVALUE</t>
  </si>
  <si>
    <t>PAINSCOREASAPPLICABLEFLAG</t>
  </si>
  <si>
    <t>BREATHINGFREQUENCYASVALUE</t>
  </si>
  <si>
    <t>BREATHINGRHYTMASCODE</t>
  </si>
  <si>
    <t>BREATHINGDEPTHASCODE</t>
  </si>
  <si>
    <t>BREATHINGEFFORTASCODE</t>
  </si>
  <si>
    <t>HEARTFREQUENCYASVALUE</t>
  </si>
  <si>
    <t>HEARTRHYTMASCODE</t>
  </si>
  <si>
    <t>HEARTPOWERASCODE</t>
  </si>
  <si>
    <t>SPO2AS</t>
  </si>
  <si>
    <t>SPO2ASAPPLICABLEFLAG</t>
  </si>
  <si>
    <t>TEMPERATUREAS</t>
  </si>
  <si>
    <t>TEMPERATUREASAPPLICABLEFLAG</t>
  </si>
  <si>
    <t>GLYCEMIAAS</t>
  </si>
  <si>
    <t>GLYCEMIAASAPPLICABLEFLAG</t>
  </si>
  <si>
    <t>BLOODPRESSUREHIAS</t>
  </si>
  <si>
    <t>BLOODPRESSURELOAS</t>
  </si>
  <si>
    <t>BLOODPRESSUREASAPPLICABLEFLAG</t>
  </si>
  <si>
    <t>EVALUATIONMISSIONPR</t>
  </si>
  <si>
    <t>version 74d</t>
  </si>
  <si>
    <t>2 columns added in sheet variables :name for export Public Service Health (PSH) and length of name for export PSH</t>
  </si>
  <si>
    <t>variable 38.3 interhospitalhandoverCode changed from integer to powerset (according to sheet AMBUREG par: MULTIPLE SELECT)</t>
  </si>
  <si>
    <t>version 74e</t>
  </si>
  <si>
    <t>version 74f</t>
  </si>
  <si>
    <t>6 errors in names for export Public Service Health corrected by G. Bressinck</t>
  </si>
  <si>
    <t>TIMINTERVENTIONTMCALL</t>
  </si>
  <si>
    <t>TIMINTERVENTIONTMSTART</t>
  </si>
  <si>
    <t>PATIENTTRANSPORTFLAG</t>
  </si>
  <si>
    <t>TRANSPORTHOSPITALCODE</t>
  </si>
  <si>
    <t>TRANSPORTHOSPITALCODEAS</t>
  </si>
  <si>
    <t>version 74g</t>
  </si>
  <si>
    <t>variable 31.5 must not be exported towards Federal Public Service Health. Variable 31.7 must be exported.</t>
  </si>
  <si>
    <t>5 patient contact but no transport needed</t>
  </si>
  <si>
    <t>6 patient contact but transport refused</t>
  </si>
  <si>
    <t>8 patient contact but transport by other means</t>
  </si>
  <si>
    <t>version 74h</t>
  </si>
  <si>
    <t>ambulance service and hospital receive same data</t>
  </si>
  <si>
    <t>explanation of variable 44 (patient.reasonNoTransport) rectified</t>
  </si>
  <si>
    <t>INAMI/RIZIV omitted from variable list</t>
  </si>
  <si>
    <t>Service number only for export</t>
  </si>
  <si>
    <t>amb. / hosp.</t>
  </si>
  <si>
    <t>version  75</t>
  </si>
  <si>
    <t xml:space="preserve">9 multiple alert </t>
  </si>
  <si>
    <t>10 transition to status not available</t>
  </si>
  <si>
    <t>values 9 and 10 added in variable 44</t>
  </si>
  <si>
    <t>3.1</t>
  </si>
  <si>
    <t>LICENCEPLATE</t>
  </si>
  <si>
    <t>numéro de plaque d'immatriculation de l'ambulance intervenant</t>
  </si>
  <si>
    <t>nummerplaat ziekenwagen in dienst</t>
  </si>
  <si>
    <t>licencePlate</t>
  </si>
  <si>
    <t>the licence plate of the intervening ambulance</t>
  </si>
  <si>
    <t xml:space="preserve">a maximum of 9 characters (including '-') is accepted for the licence plate. </t>
  </si>
  <si>
    <t>nummerplaat ziekenwagen</t>
  </si>
  <si>
    <t>numéro d'immatriculation de l'ambulance</t>
  </si>
  <si>
    <t>version 76</t>
  </si>
  <si>
    <t>part A</t>
  </si>
  <si>
    <t>part B</t>
  </si>
  <si>
    <t>M</t>
  </si>
  <si>
    <t>mandatory</t>
  </si>
  <si>
    <t>Explaination</t>
  </si>
  <si>
    <t>code</t>
  </si>
  <si>
    <t>explanation</t>
  </si>
  <si>
    <t>is present</t>
  </si>
  <si>
    <t>N</t>
  </si>
  <si>
    <t>preferedTeamIdentificaiton</t>
  </si>
  <si>
    <t>3.2</t>
  </si>
  <si>
    <t xml:space="preserve">naam variabele </t>
  </si>
  <si>
    <t xml:space="preserve">nom variable </t>
  </si>
  <si>
    <t>it is the preferred team name chosen by the team</t>
  </si>
  <si>
    <t>maximum 18 characters</t>
  </si>
  <si>
    <t>normalised team name</t>
  </si>
  <si>
    <t>preferedTeamIdentification</t>
  </si>
  <si>
    <t>PREFEREDTEAMIDENTIFICATION</t>
  </si>
  <si>
    <t>genormaliseerde permanentienaam</t>
  </si>
  <si>
    <t>voorkeursnaam permanentie</t>
  </si>
  <si>
    <t>nom préféré d'une permanence</t>
  </si>
  <si>
    <t>voorkeursnaam van een permanentie</t>
  </si>
  <si>
    <t>field 3.1 preferedTeamIdentification and   3.2Licence plate added (mandatory)</t>
  </si>
  <si>
    <t>version 77</t>
  </si>
  <si>
    <t>sheet hospital site identifications removed</t>
  </si>
  <si>
    <t>sheet site number ambulances removed</t>
  </si>
  <si>
    <t>Variable 15: correction numération</t>
  </si>
  <si>
    <t>Feuille AMBUREG var: Variable 49.2 "Y" pour le SPSCAE</t>
  </si>
  <si>
    <t>field 3.1. name preferedTeamIdentification corrected</t>
  </si>
  <si>
    <t xml:space="preserve"> callerCodePr</t>
  </si>
  <si>
    <t>placeCodeMassManifestationFlag</t>
  </si>
  <si>
    <t>AMBUREG par: teamIdentification added</t>
  </si>
  <si>
    <t>AMBUREG par: empty field 9.1 filled in</t>
  </si>
  <si>
    <t>AMBUREG par: placeCodeMassManifestationFlag corrected</t>
  </si>
  <si>
    <t>AMBUREG par: number siteAddressStreetno corrected towards 28.6</t>
  </si>
  <si>
    <t>AMBUREG par : name field 36 corrected (KmIndex.distance)</t>
  </si>
  <si>
    <t>AMBUREG par : name field 4.1.1. corrected (transport.hospitalCodeAs)</t>
  </si>
  <si>
    <t>AMBUREG par: name 49.1 corrected (patient.clinicalResultsAppearancePr)</t>
  </si>
  <si>
    <t>AMBUREG par: name 60.4 corrected (glasgowComaScale.glasgowVerbalAnswer.glasgowVerbalAnswerDsCode)</t>
  </si>
  <si>
    <t xml:space="preserve">AMBUREG par: name 60.5 corrected </t>
  </si>
  <si>
    <t>AMBUREG var+AMBUREG par: name 65.2 corrected (vitalParameters.spO2DsApplicableFlag) (adaptation au nom d'export, erroné dans l'AR)</t>
  </si>
  <si>
    <t>vitalParameters.bloodPressureDsApplicableFlag</t>
  </si>
  <si>
    <t>AMBUREG par: name 67.5 corrected from vitalParameters.bloodPressureSDsApplicableFlag towards vitalParameters.bloodPressureDsApplicableFlag</t>
  </si>
  <si>
    <t>AMBUREG var: name 73.2 corrected (vitalParameters.spO2AhApplicableFlag) (adaptation au nom d'export, erroné dans l'AR)</t>
  </si>
  <si>
    <t>vitalParameters.bloodPressureAhApplicableFlag</t>
  </si>
  <si>
    <t>AMBUREG par: name 75.5 corrected from vitalParameters.bloodPressureSAsApplicableFlag towards vitalParameters.bloodPressuresAsApplicableFlag</t>
  </si>
  <si>
    <t>13 adaptations "Name of field" à l'arrête royal ou au nom d'export</t>
  </si>
  <si>
    <t>23 Product intoxication</t>
  </si>
  <si>
    <t>24 CO intoxication</t>
  </si>
  <si>
    <t>25 Headache</t>
  </si>
  <si>
    <t xml:space="preserve">26 Unclear problem </t>
  </si>
  <si>
    <t xml:space="preserve">27 Animal bite </t>
  </si>
  <si>
    <t xml:space="preserve">28 Drowning – diving accident </t>
  </si>
  <si>
    <t>29 Respiratory obstruction</t>
  </si>
  <si>
    <t xml:space="preserve">30 Hanging – Strangulation </t>
  </si>
  <si>
    <t xml:space="preserve">31 Psychiatric problems </t>
  </si>
  <si>
    <t>32 Allergic reactions</t>
  </si>
  <si>
    <t xml:space="preserve">33 Trauma – amputation </t>
  </si>
  <si>
    <t xml:space="preserve">34 Skull trauma </t>
  </si>
  <si>
    <t xml:space="preserve">35 Fever in a child – fever convulsions </t>
  </si>
  <si>
    <t>36 Heat stroke</t>
  </si>
  <si>
    <t xml:space="preserve">37 Automatic external defibrillator </t>
  </si>
  <si>
    <t>integration of kmehr-codes according to document 42503_20200122_75 with kmehr code_identifiers.xlsx transmitted on 22/1/2020 to all integrators as seperated document</t>
  </si>
  <si>
    <t>name in the kmehr</t>
  </si>
  <si>
    <t>servicecode</t>
  </si>
  <si>
    <t>servicesitecode</t>
  </si>
  <si>
    <t>teamidentification</t>
  </si>
  <si>
    <t>missionidentification</t>
  </si>
  <si>
    <t>interhospitaltransportflag</t>
  </si>
  <si>
    <t>hospitalpatientdeparturecode</t>
  </si>
  <si>
    <t>hospitalpatientdeparturesiteas</t>
  </si>
  <si>
    <t>hospitalpatientdepartureabroadflag</t>
  </si>
  <si>
    <t>hospitalpatientdepartureabroadtext</t>
  </si>
  <si>
    <t>partialtransportflag</t>
  </si>
  <si>
    <t>partialtransportfromhospitalflag</t>
  </si>
  <si>
    <t>handoveraddressabroadflag</t>
  </si>
  <si>
    <t>handoveraddress</t>
  </si>
  <si>
    <t>handoveraddresslocalitycode</t>
  </si>
  <si>
    <t>recordnumber</t>
  </si>
  <si>
    <t>calldate</t>
  </si>
  <si>
    <t>calltime</t>
  </si>
  <si>
    <t>callercode</t>
  </si>
  <si>
    <t>reasoncodeinterhosp</t>
  </si>
  <si>
    <t>diagnostictherapeuticcode</t>
  </si>
  <si>
    <t>reinforcementunitflag</t>
  </si>
  <si>
    <t>reinforcementtiming</t>
  </si>
  <si>
    <t>reinforcementcallercode</t>
  </si>
  <si>
    <t>initialquality</t>
  </si>
  <si>
    <t>protocolcode</t>
  </si>
  <si>
    <t>degreeseveritylevel</t>
  </si>
  <si>
    <t>departurelocation</t>
  </si>
  <si>
    <t>interventionteamcalltime</t>
  </si>
  <si>
    <t>interventionteamstart</t>
  </si>
  <si>
    <t>interventionteamsitearrival</t>
  </si>
  <si>
    <t>patientaccesstime</t>
  </si>
  <si>
    <t>patientsitedeparture</t>
  </si>
  <si>
    <t>patienthospitalarrival</t>
  </si>
  <si>
    <t>interventionteambasereturn</t>
  </si>
  <si>
    <t>newcallbeforearrivalbaseflag</t>
  </si>
  <si>
    <t>interventionteamavailable</t>
  </si>
  <si>
    <t>interventionteamfullyavailable</t>
  </si>
  <si>
    <t>placecodev2</t>
  </si>
  <si>
    <t>placecodemanifestationflag</t>
  </si>
  <si>
    <t>placecodespecificresidence</t>
  </si>
  <si>
    <t>xcoordwgs84teamalert</t>
  </si>
  <si>
    <t>ycoordwgs84teamalert</t>
  </si>
  <si>
    <t>xcoordwgs84teamavail</t>
  </si>
  <si>
    <t>siteaddressabroadflag</t>
  </si>
  <si>
    <t>encounterlocation</t>
  </si>
  <si>
    <t>siteaddresslocalitycode</t>
  </si>
  <si>
    <t>siteaddresshighwaycode</t>
  </si>
  <si>
    <t>siteaddresskm</t>
  </si>
  <si>
    <t>siteaddressxcoordwgs84</t>
  </si>
  <si>
    <t>siteaddressycoordwgs84</t>
  </si>
  <si>
    <t>/kmehrmessage/folder/patient/id</t>
  </si>
  <si>
    <t>/kmehrmessage/folder/patient/familyname</t>
  </si>
  <si>
    <t>/kmehrmessage/folder/patient/firstname</t>
  </si>
  <si>
    <t>patientinterventionaddrflag</t>
  </si>
  <si>
    <t>patientaddressabroadflag</t>
  </si>
  <si>
    <t>patientlocalitycode</t>
  </si>
  <si>
    <t>/kmehrmessage/folder/patient/address/text</t>
  </si>
  <si>
    <t>invoicingaddresspatientaddressflag</t>
  </si>
  <si>
    <t>name</t>
  </si>
  <si>
    <t>firstname</t>
  </si>
  <si>
    <t>invoicingaddress</t>
  </si>
  <si>
    <t>invoicingabroadflag</t>
  </si>
  <si>
    <t>invoicingabroadfreetext</t>
  </si>
  <si>
    <t>/kmehrmessage/folder/patient/birthdate/date</t>
  </si>
  <si>
    <t>patientage</t>
  </si>
  <si>
    <t>/kmehrmessage/folder/patient/sex/cd</t>
  </si>
  <si>
    <t>startpoint</t>
  </si>
  <si>
    <t>endpoint</t>
  </si>
  <si>
    <t>referringdoctorflag</t>
  </si>
  <si>
    <t>referringdoctorlocationcodepr</t>
  </si>
  <si>
    <t>interhospitalhandovercode</t>
  </si>
  <si>
    <t>interhospitalhandoverfamilyflag</t>
  </si>
  <si>
    <t>objectswithpatienttransmitted</t>
  </si>
  <si>
    <t>reinforcementaskedflag</t>
  </si>
  <si>
    <t>reinforcementmugreasons</t>
  </si>
  <si>
    <t>reinforcementpitreasons</t>
  </si>
  <si>
    <t>reinforcementambreasons</t>
  </si>
  <si>
    <t>reinforcementgpreasons</t>
  </si>
  <si>
    <t>reinforcementfireservicereasons</t>
  </si>
  <si>
    <t>reinforcementpolicereasons</t>
  </si>
  <si>
    <t>transportflag</t>
  </si>
  <si>
    <t>guidanceflag</t>
  </si>
  <si>
    <t>hospitalcode</t>
  </si>
  <si>
    <t>hospitalsiteas</t>
  </si>
  <si>
    <t>hospitalabroadflag</t>
  </si>
  <si>
    <t>hospitalabroadtext</t>
  </si>
  <si>
    <t>hospitalchoicecodepr</t>
  </si>
  <si>
    <t>reasonnotransport</t>
  </si>
  <si>
    <t>anamnesiscomplaintpr</t>
  </si>
  <si>
    <t>anamnesiscomplaintprfreetext</t>
  </si>
  <si>
    <t>problemtriggertransferfreetext</t>
  </si>
  <si>
    <t>anamnesishistory</t>
  </si>
  <si>
    <t>anamnesishistoryfreetext</t>
  </si>
  <si>
    <t>anamnesisexternalcauseflag</t>
  </si>
  <si>
    <t>anamnesisexternalcause</t>
  </si>
  <si>
    <t>anamnesisseriousfallflag</t>
  </si>
  <si>
    <t>anamnesisexternalcausefreetext</t>
  </si>
  <si>
    <t>comeasurementflag</t>
  </si>
  <si>
    <t>comeasurementvalue</t>
  </si>
  <si>
    <t>clinicalresultsappearancepr</t>
  </si>
  <si>
    <t>clinicalstatus</t>
  </si>
  <si>
    <t>glasgowscoreas</t>
  </si>
  <si>
    <t>glasgoweyeopeningascode</t>
  </si>
  <si>
    <t>glasgowverbalanswerascode</t>
  </si>
  <si>
    <t>glasgowmotorresponseascode</t>
  </si>
  <si>
    <t>glasgowcomascaleasapplicableflag</t>
  </si>
  <si>
    <t>pupilascode</t>
  </si>
  <si>
    <t>pupilasapplicableflag</t>
  </si>
  <si>
    <t>scoreasvalue</t>
  </si>
  <si>
    <t>scoreasapplicableflag</t>
  </si>
  <si>
    <t>frequencyasvalue</t>
  </si>
  <si>
    <t>rhythmascode</t>
  </si>
  <si>
    <t>depthascode</t>
  </si>
  <si>
    <t>effortascode</t>
  </si>
  <si>
    <t>breathingasapplicableflag</t>
  </si>
  <si>
    <t>powerascode</t>
  </si>
  <si>
    <t>heartasapplicableflag</t>
  </si>
  <si>
    <t>spo2as</t>
  </si>
  <si>
    <t>temperatureas</t>
  </si>
  <si>
    <t>temperatureasapplicableflag</t>
  </si>
  <si>
    <t>glycemiaas</t>
  </si>
  <si>
    <t>glycemiaasapplicableflag</t>
  </si>
  <si>
    <t>bloodpressurehias</t>
  </si>
  <si>
    <t>bloodpressureloas</t>
  </si>
  <si>
    <t>bloodpressureasapplicableflag</t>
  </si>
  <si>
    <t>glasgowscoreds</t>
  </si>
  <si>
    <t>glasgoweyeopeningdscode</t>
  </si>
  <si>
    <t>glasgowverbalanswerdscode</t>
  </si>
  <si>
    <t>glasgowmotorresponsedscode</t>
  </si>
  <si>
    <t>glasgowcomascaledsapplicableflag</t>
  </si>
  <si>
    <t>pupildscode</t>
  </si>
  <si>
    <t>pupildsapplicableflag</t>
  </si>
  <si>
    <t>scoredsvalue</t>
  </si>
  <si>
    <t>scoredsapplicableflag</t>
  </si>
  <si>
    <t>frequencydsvalue</t>
  </si>
  <si>
    <t>rhythmdscode</t>
  </si>
  <si>
    <t>depthdscode</t>
  </si>
  <si>
    <t>effortdscode</t>
  </si>
  <si>
    <t>breathingdsapplicableflag</t>
  </si>
  <si>
    <t>powerdscode</t>
  </si>
  <si>
    <t>heartdsapplicableflag</t>
  </si>
  <si>
    <t>spo2ds</t>
  </si>
  <si>
    <t>temperatureds</t>
  </si>
  <si>
    <t>temperaturedsapplicableflag</t>
  </si>
  <si>
    <t>glycemiads</t>
  </si>
  <si>
    <t>glycemiadsapplicableflag</t>
  </si>
  <si>
    <t>bloodpressurehids</t>
  </si>
  <si>
    <t>bloodpressurelods</t>
  </si>
  <si>
    <t>bloodpressuredsapplicableflag</t>
  </si>
  <si>
    <t>glasgowscoreah</t>
  </si>
  <si>
    <t>glasgoweyeopeningahcode</t>
  </si>
  <si>
    <t>glasgowverbalanswerahcode</t>
  </si>
  <si>
    <t>glasgowmotorresponseahcode</t>
  </si>
  <si>
    <t>glasgowcomascaleahapplicableflag</t>
  </si>
  <si>
    <t>pupilahcode</t>
  </si>
  <si>
    <t>pupilahapplicableflag</t>
  </si>
  <si>
    <t>scoreahvalue</t>
  </si>
  <si>
    <t>scoreahapplicableflag</t>
  </si>
  <si>
    <t>frequencyahvalue</t>
  </si>
  <si>
    <t>rhythmahcode</t>
  </si>
  <si>
    <t>depthahcode</t>
  </si>
  <si>
    <t>effortahcode</t>
  </si>
  <si>
    <t>breathingahapplicableflag</t>
  </si>
  <si>
    <t>powerahcode</t>
  </si>
  <si>
    <t>heartahapplicableflag</t>
  </si>
  <si>
    <t>spo2ah</t>
  </si>
  <si>
    <t>temperatureah</t>
  </si>
  <si>
    <t>temperatureahapplicableflag</t>
  </si>
  <si>
    <t>glycemiaah</t>
  </si>
  <si>
    <t>glycemiaahapplicableflag</t>
  </si>
  <si>
    <t>bloodpressurehiah</t>
  </si>
  <si>
    <t>bloodpressureloah</t>
  </si>
  <si>
    <t>bloodpressureahapplicableflag</t>
  </si>
  <si>
    <t>typepathology</t>
  </si>
  <si>
    <t>traumafracturedislocationlocationcode</t>
  </si>
  <si>
    <t>traumacontusioncrushlocationcode</t>
  </si>
  <si>
    <t>traumawoundlocationcode</t>
  </si>
  <si>
    <t>traumapenetratingwoundlocationcode</t>
  </si>
  <si>
    <t>traumaburnfrostbitelocationcode</t>
  </si>
  <si>
    <t>traumaamputationlocationcode</t>
  </si>
  <si>
    <t>treatmentstabilisationpr</t>
  </si>
  <si>
    <t>treatmentstabilisationinterhosp</t>
  </si>
  <si>
    <t>treatmenttransportbodyposition</t>
  </si>
  <si>
    <t>treatmenttherapypr</t>
  </si>
  <si>
    <t>treatmenttherapyinterhosp</t>
  </si>
  <si>
    <t>treatmenttherapyoxygenmean</t>
  </si>
  <si>
    <t>treatmenttherapyoxygenflowrate</t>
  </si>
  <si>
    <t>treatmenttherapyrespirationmean</t>
  </si>
  <si>
    <t>treatmenttherapycprnumberminutesbeforeals</t>
  </si>
  <si>
    <t>treatmenttherapyaedconnectedbywhom</t>
  </si>
  <si>
    <t>treatmenttherapyaeddefibrillationusedbywhom</t>
  </si>
  <si>
    <t>treatmenttherapyaeddefibrillationshockablerhythmflag</t>
  </si>
  <si>
    <t>treatmenttherapyaeddefibrillationnumbershocks</t>
  </si>
  <si>
    <t>treatmenttherapyothertext</t>
  </si>
  <si>
    <t>treatmenttherapyaedroscflag</t>
  </si>
  <si>
    <t>treatmentusedefibpadsambulanceflag</t>
  </si>
  <si>
    <t>occurrencecomplicationsflag</t>
  </si>
  <si>
    <t>fataloutcomearrivalhospitalflag</t>
  </si>
  <si>
    <t>outcomearrivalhospitallivingpatient</t>
  </si>
  <si>
    <t>evaluation.missionpr</t>
  </si>
  <si>
    <t>interventionwithriskflag</t>
  </si>
  <si>
    <t>dangerreasoncodes</t>
  </si>
  <si>
    <t>riskcodes</t>
  </si>
  <si>
    <t>personalprotectiveequipmentusedflag</t>
  </si>
  <si>
    <t>staffmember1qualification</t>
  </si>
  <si>
    <t>staffmember1badgenumber</t>
  </si>
  <si>
    <t>staffmember1inaminumber</t>
  </si>
  <si>
    <t>staffmember2qualification</t>
  </si>
  <si>
    <t>staffmember2badgenumber</t>
  </si>
  <si>
    <t>staffmember2inaminumber</t>
  </si>
  <si>
    <t>staffmember3qualification</t>
  </si>
  <si>
    <t>staffmember3badgenumber</t>
  </si>
  <si>
    <t>staffmember3inaminumber</t>
  </si>
  <si>
    <t>formsubmission2ndpartdate_lasttime</t>
  </si>
  <si>
    <t>softwareprovideridentity</t>
  </si>
  <si>
    <t>softwareproviderrelease</t>
  </si>
  <si>
    <t>licenceplate</t>
  </si>
  <si>
    <t xml:space="preserve">handoverAddressLocalityCode, siteAddressLocalityCode and patient.patientLocalityCode are not shown anymore for sheets created after 14/04/2020 </t>
  </si>
  <si>
    <t>9.4</t>
  </si>
  <si>
    <t xml:space="preserve">interventionTeamRadioNumber </t>
  </si>
  <si>
    <t>interventionteamradionumber</t>
  </si>
  <si>
    <t>numéro de radio de l'équipe d'intervention</t>
  </si>
  <si>
    <t>radionummer van het interventieteam</t>
  </si>
  <si>
    <t>42.2</t>
  </si>
  <si>
    <t>hospitalchoicesitecode</t>
  </si>
  <si>
    <t>bestemmingsziekenhuis: ziekenhuissitecode</t>
  </si>
  <si>
    <t>Hôp. de destination: Code du site hospitalier</t>
  </si>
  <si>
    <t>placeCode</t>
  </si>
  <si>
    <t>transportationCode</t>
  </si>
  <si>
    <t>code de transporation</t>
  </si>
  <si>
    <t>transportcode</t>
  </si>
  <si>
    <t>radio number of intervention team</t>
  </si>
  <si>
    <t>maximum 30 characters</t>
  </si>
  <si>
    <t>site code of destination hospital</t>
  </si>
  <si>
    <t>maximum 1 character</t>
  </si>
  <si>
    <t>transportationcode</t>
  </si>
  <si>
    <t>placecode</t>
  </si>
  <si>
    <t>code of transportation</t>
  </si>
  <si>
    <t>maximum 2 characters</t>
  </si>
  <si>
    <t>following fields are already present in the kmehr (coming from SDS)  and are now added in the documentation: interventionTeamRadioNumber , hospitalchoicesitecode, transportationCode, placeCode</t>
  </si>
  <si>
    <t>length name for export Pubic Service Health changed to 26 characters</t>
  </si>
  <si>
    <t>deleted</t>
  </si>
  <si>
    <t>date de supression de la fiche d'intervention</t>
  </si>
  <si>
    <t>datum van verwijdering interventiefiche</t>
  </si>
  <si>
    <t>added deletedate for the export SPF</t>
  </si>
  <si>
    <t>version 78</t>
  </si>
  <si>
    <t>date of deletion of intervention sheet</t>
  </si>
  <si>
    <t>timestamp + timezone</t>
  </si>
  <si>
    <t>Date and hour, minutes, seconds + timezone</t>
  </si>
  <si>
    <t>spO2asapplicableflag</t>
  </si>
  <si>
    <t>spO2dsapplicableflag</t>
  </si>
  <si>
    <t>spO2ahapplicableflag</t>
  </si>
  <si>
    <t>patient.PatientForeignAdress/FreeText</t>
  </si>
  <si>
    <t>transport.hospitalabroadFlag</t>
  </si>
  <si>
    <t>transport.hospitalabroadText</t>
  </si>
  <si>
    <t>patient.anamnesisExternalCauseFreeText</t>
  </si>
  <si>
    <t>TRANSPORTHOSPITALABROADTEXT</t>
  </si>
  <si>
    <t xml:space="preserve">
TRANSPORTHOSPITALABROADFLAG
</t>
  </si>
  <si>
    <t>/kmehrmessage/folder/patient/address/country</t>
  </si>
  <si>
    <t>/kmehrmessage/folder/patient/address/zip</t>
  </si>
  <si>
    <t>/kmehrmessage/folder/patient/address/city</t>
  </si>
  <si>
    <t>/kmehrmessage/folder/patient/address/street</t>
  </si>
  <si>
    <t>/kmehrmessage/folder/patient/address/housenumber</t>
  </si>
  <si>
    <t>/kmehrmessage/folder/patient/address/postboxnumber</t>
  </si>
  <si>
    <t>version 79</t>
  </si>
  <si>
    <t>changes made:</t>
  </si>
  <si>
    <t>address outside Belgium</t>
  </si>
  <si>
    <t>id</t>
  </si>
  <si>
    <t>required</t>
  </si>
  <si>
    <t>context</t>
  </si>
  <si>
    <t>kmehrID</t>
  </si>
  <si>
    <t>N/A</t>
  </si>
  <si>
    <t>//k:id[@S='ID-KMEHR']</t>
  </si>
  <si>
    <t>/k:kmehrmessage/k:folder/k:transaction/k:author/k:hcparty/k:id</t>
  </si>
  <si>
    <t>/k:kmehrmessage/k:folder/k:patient/k:id</t>
  </si>
  <si>
    <t>/k:kmehrmessage/k:folder/k:patient/k:familyname</t>
  </si>
  <si>
    <t>/k:kmehrmessage/k:folder/k:patient/k:firstname</t>
  </si>
  <si>
    <t>/k:kmehrmessage/k:folder/k:patient/k:birthdate/k:date</t>
  </si>
  <si>
    <t>/k:kmehrmessage/k:folder/k:patient/k:sex/k:cd</t>
  </si>
  <si>
    <t>'false'</t>
  </si>
  <si>
    <t>/k:kmehrmessage/k:folder/k:patient/k:address['k:country/k:cd'='k:country/k:cd' or lower-case(k:country/k:cd/text())='be']/k:country/k:cd</t>
  </si>
  <si>
    <t>/k:kmehrmessage/k:folder/k:patient/k:address['k:zip'='k:country/k:cd' or lower-case(k:country/k:cd/text())='be']/k:zip</t>
  </si>
  <si>
    <t>/k:kmehrmessage/k:folder/k:patient/k:address['k:city'='k:country/k:cd' or lower-case(k:country/k:cd/text())='be']/k:city</t>
  </si>
  <si>
    <t>/k:kmehrmessage/k:folder/k:patient/k:address['k:street'='k:country/k:cd' or lower-case(k:country/k:cd/text())='be']/k:street</t>
  </si>
  <si>
    <t>/k:kmehrmessage/k:folder/k:patient/k:address['k:housenumber'='k:country/k:cd' or lower-case(k:country/k:cd/text())='be']/k:housenumber</t>
  </si>
  <si>
    <t>patient.patientBox</t>
  </si>
  <si>
    <t>/k:kmehrmessage/k:folder/k:patient/k:address['k:postboxnumber'='k:country/k:cd' or lower-case(k:country/k:cd/text())='be']/k:postboxnumber</t>
  </si>
  <si>
    <t>patient.patientForeignAddress/FreeText</t>
  </si>
  <si>
    <t>/k:kmehrmessage/k:folder/k:patient/k:address[not(k:country)]/k:text</t>
  </si>
  <si>
    <t>/k:kmehrmessage/k:folder/k:transaction/k:heading[k:cd[text()='siteaddress']]/k:item[k:cd[text()='siteaddressabroadflag']]/k:content/k:boolean</t>
  </si>
  <si>
    <t>/k:kmehrmessage/k:folder/k:transaction/k:heading[k:cd[text()='patient']]/k:item[k:cd[text()='patientinterventionaddrflag']]/k:content/k:boolean</t>
  </si>
  <si>
    <t>/k:kmehrmessage/k:folder/k:transaction/k:heading[k:cd[text()='patient']]/k:item[k:cd[text()='patientaddressabroadflag']]/k:content/k:boolean</t>
  </si>
  <si>
    <t>'true'</t>
  </si>
  <si>
    <t>/k:kmehrmessage/k:folder/k:transaction/k:heading[k:cd[text()='patient']]/k:item[k:cd[text()='transportflag']]/k:content/k:boolean</t>
  </si>
  <si>
    <t>/k:kmehrmessage/k:folder/k:transaction/k:heading[k:cd[text()='transport']]/k:item[k:cd[text()='hospitalabroadflag']]/k:content/k:boolean</t>
  </si>
  <si>
    <t>/k:kmehrmessage/k:folder/k:transaction/k:heading[k:cd[text()='patient']]/k:item[k:cd[text()='anamnesisexternalcauseflag']]/k:content/k:boolean</t>
  </si>
  <si>
    <t>/k:kmehrmessage/k:folder/k:transaction/k:heading[k:cd[text()='patient']]/k:item[k:cd[text()='anamnesisseriousfallflag']]/k:content/k:boolean</t>
  </si>
  <si>
    <t>/k:kmehrmessage/k:folder/k:transaction/k:heading[k:cd[text()='glasgowcomascale']]/k:item[k:cd[text()='glasgowcomascaleasapplicableflag']]/k:content/k:boolean</t>
  </si>
  <si>
    <t>/k:kmehrmessage/k:folder/k:transaction/k:heading[k:cd[text()='pupil']]/k:item[k:cd[text()='pupilasapplicableflag']]/k:content/k:boolean</t>
  </si>
  <si>
    <t>/k:kmehrmessage/k:folder/k:transaction/k:heading[k:cd[text()='pain']]/k:item[k:cd[text()='scoreasapplicableflag']]/k:content/k:boolean</t>
  </si>
  <si>
    <t>/k:kmehrmessage/k:folder/k:transaction/k:heading[k:cd[text()='breathing']]/k:item[k:cd[text()='breathingasapplicableflag']]/k:content/k:boolean</t>
  </si>
  <si>
    <t>/k:kmehrmessage/k:folder/k:transaction/k:heading[k:cd[text()='heart']]/k:item[k:cd[text()='heartasapplicableflag']]/k:content/k:boolean</t>
  </si>
  <si>
    <t>/k:kmehrmessage/k:folder/k:transaction/k:heading[k:cd[text()='glasgowcomascale']]/k:item[k:cd[text()='glasgowcomascaledsapplicableflag']]/k:content/k:boolean</t>
  </si>
  <si>
    <t>/k:kmehrmessage/k:folder/k:transaction/k:heading[k:cd[text()='pupil']]/k:item[k:cd[text()='pupildsapplicableflag']]/k:content/k:boolean</t>
  </si>
  <si>
    <t>/k:kmehrmessage/k:folder/k:transaction/k:heading[k:cd[text()='pain']]/k:item[k:cd[text()='scoredsapplicableflag']]/k:content/k:boolean</t>
  </si>
  <si>
    <t>/k:kmehrmessage/k:folder/k:transaction/k:heading[k:cd[text()='breathing']]/k:item[k:cd[text()='breathingdsapplicableflag']]/k:content/k:boolean</t>
  </si>
  <si>
    <t>/k:kmehrmessage/k:folder/k:transaction/k:heading[k:cd[text()='heart']]/k:item[k:cd[text()='heartdsapplicableflag']]/k:content/k:boolean</t>
  </si>
  <si>
    <t>/k:kmehrmessage/k:folder/k:transaction/k:heading[k:cd[text()='glasgowcomascale']]/k:item[k:cd[text()='glasgowcomascaleahapplicableflag']]/k:content/k:boolean</t>
  </si>
  <si>
    <t>/k:kmehrmessage/k:folder/k:transaction/k:heading[k:cd[text()='pupil']]/k:item[k:cd[text()='pupilahapplicableflag']]/k:content/k:boolean</t>
  </si>
  <si>
    <t>/k:kmehrmessage/k:folder/k:transaction/k:heading[k:cd[text()='pain']]/k:item[k:cd[text()='scoreahapplicableflag']]/k:content/k:boolean</t>
  </si>
  <si>
    <t>/k:kmehrmessage/k:folder/k:transaction/k:heading[k:cd[text()='breathing']]/k:item[k:cd[text()='breathingahapplicableflag']]/k:content/k:boolean</t>
  </si>
  <si>
    <t>/k:kmehrmessage/k:folder/k:transaction/k:heading[k:cd[text()='heart']]/k:item[k:cd[text()='heartahapplicableflag']]/k:content/k:boolean</t>
  </si>
  <si>
    <t>traumaFractureDislocationPresentFlag</t>
  </si>
  <si>
    <t>/k:kmehrmessage/k:folder/k:transaction/k:heading[k:cd[text()='traumas']]/k:item[k:cd[text()='traumafracturedislocationpresentflag']]/k:content/k:boolean</t>
  </si>
  <si>
    <t>traumaContusionCrushPresentFlag</t>
  </si>
  <si>
    <t>/k:kmehrmessage/k:folder/k:transaction/k:heading[k:cd[text()='traumas']]/k:item[k:cd[text()='traumacontusioncrushpresentflag']]/k:content/k:boolean</t>
  </si>
  <si>
    <t>traumaWoundPresentFlag</t>
  </si>
  <si>
    <t>/k:kmehrmessage/k:folder/k:transaction/k:heading[k:cd[text()='traumas']]/k:item[k:cd[text()='traumawoundpresentflag']]/k:content/k:boolean</t>
  </si>
  <si>
    <t>traumaPenetratingWoundPresentFlag</t>
  </si>
  <si>
    <t>/k:kmehrmessage/k:folder/k:transaction/k:heading[k:cd[text()='traumas']]/k:item[k:cd[text()='traumapenetratingwoundpresentflag']]/k:content/k:boolean</t>
  </si>
  <si>
    <t>traumaBurnFrostBitePresentFlag</t>
  </si>
  <si>
    <t>/k:kmehrmessage/k:folder/k:transaction/k:heading[k:cd[text()='traumas']]/k:item[k:cd[text()='traumaburnfrostbitepresentflag']]/k:content/k:boolean</t>
  </si>
  <si>
    <t>traumaAmputationPresentFlag</t>
  </si>
  <si>
    <t>/k:kmehrmessage/k:folder/k:transaction/k:heading[k:cd[text()='traumas']]/k:item[k:cd[text()='traumaamputationpresentflag']]/k:content/k:boolean</t>
  </si>
  <si>
    <t>/k:kmehrmessage/k:folder/k:transaction/k:heading[k:cd[text()='treatments']]/k:item[k:cd[text()='treatmenttherapyaeddefibrillationshockablerhythmflag']]/k:content/k:boolean</t>
  </si>
  <si>
    <t>/k:kmehrmessage/k:folder/k:transaction/k:heading[k:cd[text()='treatments']]/k:item[k:cd[text()='treatmenttherapyaedroscflag']]/k:content/k:boolean</t>
  </si>
  <si>
    <t>/k:kmehrmessage/k:folder/k:transaction/k:heading[k:cd[text()='treatments']]/k:item[k:cd[text()='treatmentusedefibpadsambulanceflag']]/k:content/k:boolean</t>
  </si>
  <si>
    <t>/k:kmehrmessage/k:folder/k:transaction/k:heading[k:cd[text()='reinforcements']]/k:item[k:cd[text()='reinforcementaskedflag']]/k:content/k:boolean</t>
  </si>
  <si>
    <t>/k:kmehrmessage/k:folder/k:transaction/k:heading[k:cd[text()='siteaddress']]/k:item[k:cd[text()='siteaddresslocalitycode']]/k:content/k:id</t>
  </si>
  <si>
    <t>/k:kmehrmessage/k:folder/k:transaction/k:heading[k:cd[text()='patient']]/k:item[k:cd[text()='patientlocalitycode']]/k:content/k:id</t>
  </si>
  <si>
    <t>headingItemDate</t>
  </si>
  <si>
    <t>/k:kmehrmessage/k:folder/k:transaction/k:heading[k:cd[text()='$header']]/k:item[k:cd[text()='$value']]/k:content/k:date</t>
  </si>
  <si>
    <t>headingItemDateTime</t>
  </si>
  <si>
    <t>/k:kmehrmessage/k:folder/k:transaction/k:heading[k:cd[text()='$header']]/k:item[k:cd[text()='$value']]/k:content/k:time</t>
  </si>
  <si>
    <t>/k:kmehrmessage/k:folder/k:transaction/k:heading[k:cd[text()='siteaddress']]/k:item[k:cd[text()='encounterlocation']]/k:content/k:location/k:address['k:country/k:cd'='k:country/k:cd' or lower-case(k:country/k:cd/text())='be']/k:country/k:cd</t>
  </si>
  <si>
    <t>/k:kmehrmessage/k:folder/k:transaction/k:heading[k:cd[text()='siteaddress']]/k:item[k:cd[text()='encounterlocation']]/k:content/k:location/k:address['k:zip'='k:country/k:cd' or lower-case(k:country/k:cd/text())='be']/k:zip</t>
  </si>
  <si>
    <t>/k:kmehrmessage/k:folder/k:transaction/k:heading[k:cd[text()='siteaddress']]/k:item[k:cd[text()='encounterlocation']]/k:content/k:location/k:address['k:city'='k:country/k:cd' or lower-case(k:country/k:cd/text())='be']/k:city</t>
  </si>
  <si>
    <t>/k:kmehrmessage/k:folder/k:transaction/k:heading[k:cd[text()='siteaddress']]/k:item[k:cd[text()='encounterlocation']]/k:content/k:location/k:address['k:street'='k:country/k:cd' or lower-case(k:country/k:cd/text())='be']/k:street</t>
  </si>
  <si>
    <t>siteAddressStreetNo</t>
  </si>
  <si>
    <t>/k:kmehrmessage/k:folder/k:transaction/k:heading[k:cd[text()='siteaddress']]/k:item[k:cd[text()='encounterlocation']]/k:content/k:location/k:address['k:housenumber'='k:country/k:cd' or lower-case(k:country/k:cd/text())='be']/k:housenumber</t>
  </si>
  <si>
    <t>siteAddressBox</t>
  </si>
  <si>
    <t>/k:kmehrmessage/k:folder/k:transaction/k:heading[k:cd[text()='siteaddress']]/k:item[k:cd[text()='encounterlocation']]/k:content/k:location/k:address['k:postboxnumber'='k:country/k:cd' or lower-case(k:country/k:cd/text())='be']/k:postboxnumber</t>
  </si>
  <si>
    <t>/k:kmehrmessage/k:folder/k:transaction/k:heading[k:cd[text()='siteaddress'] and lower-case(k:item[k:cd[text()='siteaddressabroadflag']]/k:content/k:boolean/text())='true']/k:item[k:cd[text()='encounterlocation'] and not(k:content/k:location/k:address/k:country)]/k:content/k:address/k:text</t>
  </si>
  <si>
    <t>/k:kmehrmessage/k:folder/k:transaction/k:heading[k:cd[text()='siteaddress'] and lower-case(k:item[k:cd[text()='siteaddressabroadflag']]/k:content/k:boolean/text())='false']/k:item[k:cd[text()='encounterlocation'] and not(k:content/k:location/k:address/k:country)]/k:content/k:address/k:text</t>
  </si>
  <si>
    <t>/k:kmehrmessage/k:folder/k:transaction/k:heading[k:cd[text()='siteaddress']]/k:item[k:cd[text()='siteaddresshighwaycode']]/k:content/k:text</t>
  </si>
  <si>
    <t>/k:kmehrmessage/k:folder/k:transaction/k:heading[k:cd[text()='transport']]/k:item[k:cd[text()='hospitalcode']]/k:content/k:text</t>
  </si>
  <si>
    <t>/k:kmehrmessage/k:folder/k:transaction/k:heading[k:cd[text()='transport']]/k:item[k:cd[text()='hospitalabroadtext']]/k:content/k:text</t>
  </si>
  <si>
    <t>/k:kmehrmessage/k:folder/k:transaction/k:heading[k:cd[text()='patient']]/k:item[k:cd[text()='anamnesiscomplaintprfreetext']]/k:content/k:text</t>
  </si>
  <si>
    <t>patient.problemTriggerTransferFreeText</t>
  </si>
  <si>
    <t>/k:kmehrmessage/k:folder/k:transaction/k:heading[k:cd[text()='patient']]/k:item[k:cd[text()='problemtriggertransferfreetext']]/k:content/k:text</t>
  </si>
  <si>
    <t>patient.anamnesisHistoryFreeText</t>
  </si>
  <si>
    <t>/k:kmehrmessage/k:folder/k:transaction/k:heading[k:cd[text()='patient']]/k:item[k:cd[text()='anamnesishistoryfreetext']]/k:content/k:text</t>
  </si>
  <si>
    <t>/k:kmehrmessage/k:folder/k:transaction/k:heading[k:cd[text()='patient']]/k:item[k:cd[text()='anamnesisexternalcausefreetext']]/k:content/k:text</t>
  </si>
  <si>
    <t>/k:kmehrmessage/k:folder/k:transaction/k:heading[k:cd[text()='treatments']]/k:item[k:cd[text()='treatmenttherapyothertext']]/k:content/k:text</t>
  </si>
  <si>
    <t>/k:kmehrmessage/k:folder/k:transaction/k:heading[k:cd[text()='transport']]/k:item[k:cd[text()='hospitalsiteas']]/k:content/k:text</t>
  </si>
  <si>
    <t>/k:kmehrmessage/k:folder/k:transaction/k:heading[k:cd[text()='staffmembers']]/k:item[k:cd[text()='staffmember1inaminumber']]/k:content/k:text</t>
  </si>
  <si>
    <t>/k:kmehrmessage/k:folder/k:transaction/k:heading[k:cd[text()='staffmembers']]/k:item[k:cd[text()='staffmember2inaminumber']]/k:content/k:text</t>
  </si>
  <si>
    <t>/k:kmehrmessage/k:folder/k:transaction/k:heading[k:cd[text()='staffmembers']]/k:item[k:cd[text()='staffmember3inaminumber']]/k:content/k:text</t>
  </si>
  <si>
    <t>/k:kmehrmessage/k:folder/k:transaction/k:heading[k:cd[text()='siteaddress']]/k:item[k:cd[text()='siteaddresskm']]/k:content/k:decimal</t>
  </si>
  <si>
    <t>/k:kmehrmessage/k:folder/k:transaction/k:heading[k:cd[text()='siteaddress']]/k:item[k:cd[text()='siteaddressxcoordwgs84']]/k:content/k:decimal</t>
  </si>
  <si>
    <t>/k:kmehrmessage/k:folder/k:transaction/k:heading[k:cd[text()='siteaddress']]/k:item[k:cd[text()='siteaddressycoordwgs84']]/k:content/k:decimal</t>
  </si>
  <si>
    <t>/k:kmehrmessage/k:folder/k:transaction/k:heading[k:cd[text()='treatments']]/k:item[k:cd[text()='treatmenttherapyoxygenflowrate']]/k:content/k:decimal</t>
  </si>
  <si>
    <t>/k:kmehrmessage/k:folder/k:transaction/k:heading[k:cd[text()='breathing']]/k:item[k:cd[text()='frequencyasvalue']]/k:content/k:unsignedInt</t>
  </si>
  <si>
    <t>/k:kmehrmessage/k:folder/k:transaction/k:heading[k:cd[text()='heart']]/k:item[k:cd[text()='frequencyasvalue']]/k:content/k:unsignedInt</t>
  </si>
  <si>
    <t>/k:kmehrmessage/k:folder/k:transaction/k:heading[k:cd[text()='breathing']]/k:item[k:cd[text()='frequencydsvalue']]/k:content/k:unsignedInt</t>
  </si>
  <si>
    <t>/k:kmehrmessage/k:folder/k:transaction/k:heading[k:cd[text()='heart']]/k:item[k:cd[text()='frequencydsvalue']]/k:content/k:unsignedInt</t>
  </si>
  <si>
    <t>/k:kmehrmessage/k:folder/k:transaction/k:heading[k:cd[text()='breathing']]/k:item[k:cd[text()='frequencyahvalue']]/k:content/k:unsignedInt</t>
  </si>
  <si>
    <t>/k:kmehrmessage/k:folder/k:transaction/k:heading[k:cd[text()='heart']]/k:item[k:cd[text()='frequencyahvalue']]/k:content/k:unsignedInt</t>
  </si>
  <si>
    <t>/k:kmehrmessage/k:folder/k:transaction/k:heading[k:cd[text()='treatments']]/k:item[k:cd[text()='treatmenttherapycprnumberminutesbeforeals']]/k:content/k:unsignedInt</t>
  </si>
  <si>
    <t>/k:kmehrmessage/k:folder/k:transaction/k:heading[k:cd[text()='treatments']]/k:item[k:cd[text()='treatmenttherapyaeddefibrillationnumbershocks']]/k:content/k:unsignedInt</t>
  </si>
  <si>
    <t>/k:kmehrmessage/k:folder/k:transaction/k:heading[k:cd[text()='transport']]/k:item[k:cd[text()='hospitalchoicecodepr']]/k:content/k:id</t>
  </si>
  <si>
    <t>/k:kmehrmessage/k:folder/k:transaction/k:heading[k:cd[text()='pupil']]/k:item[k:cd[text()='pupilascode']]/k:content/k:id</t>
  </si>
  <si>
    <t>/k:kmehrmessage/k:folder/k:transaction/k:heading[k:cd[text()='breathing']]/k:item[k:cd[text()='rhythmascode']]/k:content/k:id</t>
  </si>
  <si>
    <t>/k:kmehrmessage/k:folder/k:transaction/k:heading[k:cd[text()='breathing']]/k:item[k:cd[text()='depthascode']]/k:content/k:id</t>
  </si>
  <si>
    <t>/k:kmehrmessage/k:folder/k:transaction/k:heading[k:cd[text()='breathing']]/k:item[k:cd[text()='effortascode']]/k:content/k:id</t>
  </si>
  <si>
    <t>/k:kmehrmessage/k:folder/k:transaction/k:heading[k:cd[text()='heart']]/k:item[k:cd[text()='rhythmascode']]/k:content/k:id</t>
  </si>
  <si>
    <t>/k:kmehrmessage/k:folder/k:transaction/k:heading[k:cd[text()='heart']]/k:item[k:cd[text()='powerascode']]/k:content/k:id</t>
  </si>
  <si>
    <t>/k:kmehrmessage/k:folder/k:transaction/k:heading[k:cd[text()='pupil']]/k:item[k:cd[text()='pupildscode']]/k:content/k:id</t>
  </si>
  <si>
    <t>/k:kmehrmessage/k:folder/k:transaction/k:heading[k:cd[text()='breathing']]/k:item[k:cd[text()='rhythmdscode']]/k:content/k:id</t>
  </si>
  <si>
    <t>/k:kmehrmessage/k:folder/k:transaction/k:heading[k:cd[text()='breathing']]/k:item[k:cd[text()='depthdscode']]/k:content/k:id</t>
  </si>
  <si>
    <t>/k:kmehrmessage/k:folder/k:transaction/k:heading[k:cd[text()='breathing']]/k:item[k:cd[text()='effortdscode']]/k:content/k:id</t>
  </si>
  <si>
    <t>/k:kmehrmessage/k:folder/k:transaction/k:heading[k:cd[text()='heart']]/k:item[k:cd[text()='rhythmdscode']]/k:content/k:id</t>
  </si>
  <si>
    <t>/k:kmehrmessage/k:folder/k:transaction/k:heading[k:cd[text()='heart']]/k:item[k:cd[text()='powerdscode']]/k:content/k:id</t>
  </si>
  <si>
    <t>/k:kmehrmessage/k:folder/k:transaction/k:heading[k:cd[text()='pupil']]/k:item[k:cd[text()='pupilahcode']]/k:content/k:id</t>
  </si>
  <si>
    <t>/k:kmehrmessage/k:folder/k:transaction/k:heading[k:cd[text()='breathing']]/k:item[k:cd[text()='rhythmahcode']]/k:content/k:id</t>
  </si>
  <si>
    <t>/k:kmehrmessage/k:folder/k:transaction/k:heading[k:cd[text()='breathing']]/k:item[k:cd[text()='depthahcode']]/k:content/k:id</t>
  </si>
  <si>
    <t>/k:kmehrmessage/k:folder/k:transaction/k:heading[k:cd[text()='breathing']]/k:item[k:cd[text()='effortahcode']]/k:content/k:id</t>
  </si>
  <si>
    <t>/k:kmehrmessage/k:folder/k:transaction/k:heading[k:cd[text()='heart']]/k:item[k:cd[text()='rhythmahcode']]/k:content/k:id</t>
  </si>
  <si>
    <t>/k:kmehrmessage/k:folder/k:transaction/k:heading[k:cd[text()='heart']]/k:item[k:cd[text()='powerahcode']]/k:content/k:id</t>
  </si>
  <si>
    <t>treatmentTransportBodyPosition</t>
  </si>
  <si>
    <t>/k:kmehrmessage/k:folder/k:transaction/k:heading[k:cd[text()='treatments']]/k:item[k:cd[text()='treatmenttransportbodyposition']]/k:content/k:id</t>
  </si>
  <si>
    <t>/k:kmehrmessage/k:folder/k:transaction/k:heading[k:cd[text()='treatments']]/k:item[k:cd[text()='treatmenttherapyaedconnectedbywhom']]/k:content/k:id</t>
  </si>
  <si>
    <t>/k:kmehrmessage/k:folder/k:transaction/k:heading[k:cd[text()='treatments']]/k:item[k:cd[text()='treatmenttherapyaeddefibrillationusedbywhom']]/k:content/k:id</t>
  </si>
  <si>
    <t>88.1</t>
  </si>
  <si>
    <t>/k:kmehrmessage/k:folder/k:transaction/k:heading[k:cd[text()='staffmembers']]/k:item[k:cd[text()='staffmember1qualification']]/k:content/k:id</t>
  </si>
  <si>
    <t>/k:kmehrmessage/k:folder/k:transaction/k:heading[k:cd[text()='staffmembers']]/k:item[k:cd[text()='staffmember2qualification']]/k:content/k:id</t>
  </si>
  <si>
    <t>/k:kmehrmessage/k:folder/k:transaction/k:heading[k:cd[text()='staffmembers']]/k:item[k:cd[text()='staffmember3qualification']]/k:content/k:id</t>
  </si>
  <si>
    <t>/k:kmehrmessage/k:folder/k:transaction/k:heading[k:cd[text()='patient']]/k:item[k:cd[text()='anamnesiscomplaintpr']]/k:content/k:text</t>
  </si>
  <si>
    <t>patient.anamnesisHistory</t>
  </si>
  <si>
    <t>/k:kmehrmessage/k:folder/k:transaction/k:heading[k:cd[text()='patient']]/k:item[k:cd[text()='anamnesishistory']]/k:content/k:text</t>
  </si>
  <si>
    <t>/k:kmehrmessage/k:folder/k:transaction/k:heading[k:cd[text()='patient']]/k:item[k:cd[text()='anamnesisexternalcause']]/k:content/k:text</t>
  </si>
  <si>
    <t>/k:kmehrmessage/k:folder/k:transaction/k:heading[k:cd[text()='patient']]/k:item[k:cd[text()='clinicalresultsappearancepr']]/k:content/k:text</t>
  </si>
  <si>
    <t>traumaFractureDislocationLocationCode</t>
  </si>
  <si>
    <t>/k:kmehrmessage/k:folder/k:transaction/k:heading[k:cd[text()='traumas']]/k:item[k:cd[text()='traumafracturedislocationlocationcode']]/k:content/k:text</t>
  </si>
  <si>
    <t>traumaContusionCrushLocationCode</t>
  </si>
  <si>
    <t>/k:kmehrmessage/k:folder/k:transaction/k:heading[k:cd[text()='traumas']]/k:item[k:cd[text()='traumacontusioncrushlocationcode']]/k:content/k:text</t>
  </si>
  <si>
    <t>traumaWoundLocationCode</t>
  </si>
  <si>
    <t>/k:kmehrmessage/k:folder/k:transaction/k:heading[k:cd[text()='traumas']]/k:item[k:cd[text()='traumawoundlocationcode']]/k:content/k:text</t>
  </si>
  <si>
    <t>traumaPenetratingWoundLocationCode</t>
  </si>
  <si>
    <t>/k:kmehrmessage/k:folder/k:transaction/k:heading[k:cd[text()='traumas']]/k:item[k:cd[text()='traumapenetratingwoundlocationcode']]/k:content/k:text</t>
  </si>
  <si>
    <t>traumaBurnFrostBiteLocationCode</t>
  </si>
  <si>
    <t>/k:kmehrmessage/k:folder/k:transaction/k:heading[k:cd[text()='traumas']]/k:item[k:cd[text()='traumaburnfrostbitelocationcode']]/k:content/k:text</t>
  </si>
  <si>
    <t>traumaAmputationLocationCode</t>
  </si>
  <si>
    <t>/k:kmehrmessage/k:folder/k:transaction/k:heading[k:cd[text()='traumas']]/k:item[k:cd[text()='traumaamputationlocationcode']]/k:content/k:text</t>
  </si>
  <si>
    <t>treatmentStabilisationPr</t>
  </si>
  <si>
    <t>/k:kmehrmessage/k:folder/k:transaction/k:heading[k:cd[text()='treatments']]/k:item[k:cd[text()='treatmentstabilisationpr']]/k:content/k:text</t>
  </si>
  <si>
    <t>treatmentStabilisationInterhosp</t>
  </si>
  <si>
    <t>/k:kmehrmessage/k:folder/k:transaction/k:heading[k:cd[text()='treatments']]/k:item[k:cd[text()='treatmentstabilisationinterhosp']]/k:content/k:text</t>
  </si>
  <si>
    <t>/k:kmehrmessage/k:folder/k:transaction/k:heading[k:cd[text()='treatments']]/k:item[k:cd[text()='treatmenttherapypr']]/k:content/k:text</t>
  </si>
  <si>
    <t>/k:kmehrmessage/k:folder/k:transaction/k:heading[k:cd[text()='treatments']]/k:item[k:cd[text()='treatmenttherapyinterhosp']]/k:content/k:text</t>
  </si>
  <si>
    <t>/k:kmehrmessage/k:folder/k:transaction/k:heading[k:cd[text()='treatments']]/k:item[k:cd[text()='treatmenttherapyoxygenmean']]/k:content/k:text</t>
  </si>
  <si>
    <t>/k:kmehrmessage/k:folder/k:transaction/k:heading[k:cd[text()='treatments']]/k:item[k:cd[text()='treatmenttherapyrespirationmean']]/k:content/k:text</t>
  </si>
  <si>
    <t>patient.clinicalStatus</t>
  </si>
  <si>
    <t>/k:kmehrmessage/k:folder/k:transaction/k:heading[k:cd[text()='patient']]/k:item[k:cd[text()='clinicalstatus']]/k:content/k:text</t>
  </si>
  <si>
    <t>/k:kmehrmessage/k:folder/k:transaction/k:heading[k:cd[text()='pain']]/k:item[k:cd[text()='scoreasvalue']]/k:content/k:unsignedInt</t>
  </si>
  <si>
    <t>/k:kmehrmessage/k:folder/k:transaction/k:heading[k:cd[text()='pain']]/k:item[k:cd[text()='scoredsvalue']]/k:content/k:unsignedInt</t>
  </si>
  <si>
    <t>/k:kmehrmessage/k:folder/k:transaction/k:heading[k:cd[text()='pain']]/k:item[k:cd[text()='scoreahvalue']]/k:content/k:unsignedInt</t>
  </si>
  <si>
    <t>/k:kmehrmessage/k:folder/k:transaction/k:heading[k:cd[text()='staffmembers']]/k:item[k:cd[text()='staffmember1badgenumber']]/k:content/k:unsignedInt</t>
  </si>
  <si>
    <t>/k:kmehrmessage/k:folder/k:transaction/k:heading[k:cd[text()='staffmembers']]/k:item[k:cd[text()='staffmember2badgenumber']]/k:content/k:unsignedInt</t>
  </si>
  <si>
    <t>/k:kmehrmessage/k:folder/k:transaction/k:heading[k:cd[text()='staffmembers']]/k:item[k:cd[text()='staffmember3badgenumber']]/k:content/k:unsignedInt</t>
  </si>
  <si>
    <t>/k:kmehrmessage/k:folder/k:transaction/k:heading[k:cd[text()='vitalparameters']]/k:heading[k:cd[text()='spo2']]/k:item[k:cd[text()='spo2asapplicableflag']]/k:content/k:boolean</t>
  </si>
  <si>
    <t>/k:kmehrmessage/k:folder/k:transaction/k:heading[k:cd[text()='vitalparameters']]/k:heading[k:cd[text()='temperature']]/k:item[k:cd[text()='temperatureasapplicableflag']]/k:content/k:boolean</t>
  </si>
  <si>
    <t>/k:kmehrmessage/k:folder/k:transaction/k:heading[k:cd[text()='vitalparameters']]/k:heading[k:cd[text()='glycemia']]/k:item[k:cd[text()='glycemiaasapplicableflag']]/k:content/k:boolean</t>
  </si>
  <si>
    <t>/k:kmehrmessage/k:folder/k:transaction/k:heading[k:cd[text()='vitalparameters']]/k:heading[k:cd[text()='bloodpressure']]/k:item[k:cd[text()='bloodpressureasapplicableflag']]/k:content/k:boolean</t>
  </si>
  <si>
    <t>/k:kmehrmessage/k:folder/k:transaction/k:heading[k:cd[text()='vitalparameters']]/k:heading[k:cd[text()='spo2']]/k:item[k:cd[text()='spo2dsapplicableflag']]/k:content/k:boolean</t>
  </si>
  <si>
    <t>/k:kmehrmessage/k:folder/k:transaction/k:heading[k:cd[text()='vitalparameters']]/k:heading[k:cd[text()='temperature']]/k:item[k:cd[text()='temperaturedsapplicableflag']]/k:content/k:boolean</t>
  </si>
  <si>
    <t>/k:kmehrmessage/k:folder/k:transaction/k:heading[k:cd[text()='vitalparameters']]/k:heading[k:cd[text()='glycemia']]/k:item[k:cd[text()='glycemiadsapplicableflag']]/k:content/k:boolean</t>
  </si>
  <si>
    <t>/k:kmehrmessage/k:folder/k:transaction/k:heading[k:cd[text()='vitalparameters']]/k:heading[k:cd[text()='bloodpressure']]/k:item[k:cd[text()='bloodpressuredsapplicableflag']]/k:content/k:boolean</t>
  </si>
  <si>
    <t>/k:kmehrmessage/k:folder/k:transaction/k:heading[k:cd[text()='vitalparameters']]/k:heading[k:cd[text()='spo2']]/k:item[k:cd[text()='spo2ahapplicableflag']]/k:content/k:boolean</t>
  </si>
  <si>
    <t>/k:kmehrmessage/k:folder/k:transaction/k:heading[k:cd[text()='vitalparameters']]/k:heading[k:cd[text()='temperature']]/k:item[k:cd[text()='temperatureahapplicableflag']]/k:content/k:boolean</t>
  </si>
  <si>
    <t>/k:kmehrmessage/k:folder/k:transaction/k:heading[k:cd[text()='vitalparameters']]/k:heading[k:cd[text()='glycemia']]/k:item[k:cd[text()='glycemiaahapplicableflag']]/k:content/k:boolean</t>
  </si>
  <si>
    <t>/k:kmehrmessage/k:folder/k:transaction/k:heading[k:cd[text()='vitalparameters']]/k:heading[k:cd[text()='bloodpressure']]/k:item[k:cd[text()='bloodpressureahapplicableflag']]/k:content/k:boolean</t>
  </si>
  <si>
    <t>/k:kmehrmessage/k:folder/k:transaction/k:heading[k:cd[text()='vitalparameters']]/k:heading[k:cd[text()='temperature']]/k:item[k:cd[text()='temperatureas']]/k:content/k:decimal</t>
  </si>
  <si>
    <t>/k:kmehrmessage/k:folder/k:transaction/k:heading[k:cd[text()='vitalparameters']]/k:heading[k:cd[text()='temperature']]/k:item[k:cd[text()='temperatureds']]/k:content/k:decimal</t>
  </si>
  <si>
    <t>/k:kmehrmessage/k:folder/k:transaction/k:heading[k:cd[text()='vitalparameters']]/k:heading[k:cd[text()='temperature']]/k:item[k:cd[text()='temperatureah']]/k:content/k:decimal</t>
  </si>
  <si>
    <t>/k:kmehrmessage/k:folder/k:transaction/k:heading[k:cd[text()='glasgowcomascale']]/k:heading[k:cd[text()='glasgowscore']]/k:item[k:cd[text()='glasgowscoreas']]/k:content/k:unsignedInt</t>
  </si>
  <si>
    <t>/k:kmehrmessage/k:folder/k:transaction/k:heading[k:cd[text()='vitalparameters']]/k:heading[k:cd[text()='spo2']]/k:item[k:cd[text()='spo2as']]/k:content/k:unsignedInt</t>
  </si>
  <si>
    <t>/k:kmehrmessage/k:folder/k:transaction/k:heading[k:cd[text()='vitalparameters']]/k:heading[k:cd[text()='glycemia']]/k:item[k:cd[text()='glycemiaas']]/k:content/k:unsignedInt</t>
  </si>
  <si>
    <t>/k:kmehrmessage/k:folder/k:transaction/k:heading[k:cd[text()='vitalparameters']]/k:heading[k:cd[text()='bloodpressure']]/k:item[k:cd[text()='bloodpressurehias']]/k:content/k:unsignedInt</t>
  </si>
  <si>
    <t>/k:kmehrmessage/k:folder/k:transaction/k:heading[k:cd[text()='vitalparameters']]/k:heading[k:cd[text()='bloodpressure']]/k:item[k:cd[text()='bloodpressureloas']]/k:content/k:unsignedInt</t>
  </si>
  <si>
    <t>/k:kmehrmessage/k:folder/k:transaction/k:heading[k:cd[text()='glasgowcomascale']]/k:heading[k:cd[text()='glasgowscore']]/k:item[k:cd[text()='glasgowscoreds']]/k:content/k:unsignedInt</t>
  </si>
  <si>
    <t>/k:kmehrmessage/k:folder/k:transaction/k:heading[k:cd[text()='vitalparameters']]/k:heading[k:cd[text()='spo2']]/k:item[k:cd[text()='spo2ds']]/k:content/k:unsignedInt</t>
  </si>
  <si>
    <t>/k:kmehrmessage/k:folder/k:transaction/k:heading[k:cd[text()='vitalparameters']]/k:heading[k:cd[text()='glycemia']]/k:item[k:cd[text()='glycemiads']]/k:content/k:unsignedInt</t>
  </si>
  <si>
    <t>/k:kmehrmessage/k:folder/k:transaction/k:heading[k:cd[text()='vitalparameters']]/k:heading[k:cd[text()='bloodpressure']]/k:item[k:cd[text()='bloodpressurehids']]/k:content/k:unsignedInt</t>
  </si>
  <si>
    <t>/k:kmehrmessage/k:folder/k:transaction/k:heading[k:cd[text()='vitalparameters']]/k:heading[k:cd[text()='bloodpressure']]/k:item[k:cd[text()='bloodpressurelods']]/k:content/k:unsignedInt</t>
  </si>
  <si>
    <t>/k:kmehrmessage/k:folder/k:transaction/k:heading[k:cd[text()='glasgowcomascale']]/k:heading[k:cd[text()='glasgowscore']]/k:item[k:cd[text()='glasgowscoreah']]/k:content/k:unsignedInt</t>
  </si>
  <si>
    <t>/k:kmehrmessage/k:folder/k:transaction/k:heading[k:cd[text()='vitalparameters']]/k:heading[k:cd[text()='spo2']]/k:item[k:cd[text()='spo2ah']]/k:content/k:unsignedInt</t>
  </si>
  <si>
    <t>/k:kmehrmessage/k:folder/k:transaction/k:heading[k:cd[text()='vitalparameters']]/k:heading[k:cd[text()='glycemia']]/k:item[k:cd[text()='glycemiaah']]/k:content/k:unsignedInt</t>
  </si>
  <si>
    <t>/k:kmehrmessage/k:folder/k:transaction/k:heading[k:cd[text()='vitalparameters']]/k:heading[k:cd[text()='bloodpressure']]/k:item[k:cd[text()='bloodpressurehiah']]/k:content/k:unsignedInt</t>
  </si>
  <si>
    <t>/k:kmehrmessage/k:folder/k:transaction/k:heading[k:cd[text()='vitalparameters']]/k:heading[k:cd[text()='bloodpressure']]/k:item[k:cd[text()='bloodpressureloah']]/k:content/k:unsignedInt</t>
  </si>
  <si>
    <t>/k:kmehrmessage/k:folder/k:transaction/k:heading[k:cd[text()='glasgowcomascale']]/k:heading[k:cd[text()='glasgoweyeopening']]/k:item[k:cd[text()='glasgoweyeopeningascode']]/k:content/k:id</t>
  </si>
  <si>
    <t>/k:kmehrmessage/k:folder/k:transaction/k:heading[k:cd[text()='glasgowcomascale']]/k:heading[k:cd[text()='glasgowverbalanswer']]/k:item[k:cd[text()='glasgowverbalanswerascode']]/k:content/k:id</t>
  </si>
  <si>
    <t>/k:kmehrmessage/k:folder/k:transaction/k:heading[k:cd[text()='glasgowcomascale']]/k:heading[k:cd[text()='glasgowmotorresponse']]/k:item[k:cd[text()='glasgowmotorresponseascode']]/k:content/k:id</t>
  </si>
  <si>
    <t>/k:kmehrmessage/k:folder/k:transaction/k:heading[k:cd[text()='glasgowcomascale']]/k:heading[k:cd[text()='glasgoweyeopening']]/k:item[k:cd[text()='glasgoweyeopeningdscode']]/k:content/k:id</t>
  </si>
  <si>
    <t>/k:kmehrmessage/k:folder/k:transaction/k:heading[k:cd[text()='glasgowcomascale']]/k:heading[k:cd[text()='glasgowverbalanswer']]/k:item[k:cd[text()='glasgowverbalanswerdscode']]/k:content/k:id</t>
  </si>
  <si>
    <t>/k:kmehrmessage/k:folder/k:transaction/k:heading[k:cd[text()='glasgowcomascale']]/k:heading[k:cd[text()='glasgowmotorresponse']]/k:item[k:cd[text()='glasgowmotorresponsedscode']]/k:content/k:id</t>
  </si>
  <si>
    <t>/k:kmehrmessage/k:folder/k:transaction/k:heading[k:cd[text()='glasgowcomascale']]/k:heading[k:cd[text()='glasgoweyeopening']]/k:item[k:cd[text()='glasgoweyeopeningahcode']]/k:content/k:id</t>
  </si>
  <si>
    <t>/k:kmehrmessage/k:folder/k:transaction/k:heading[k:cd[text()='glasgowcomascale']]/k:heading[k:cd[text()='glasgowverbalanswer']]/k:item[k:cd[text()='glasgowverbalanswerahcode']]/k:content/k:id</t>
  </si>
  <si>
    <t>/k:kmehrmessage/k:folder/k:transaction/k:heading[k:cd[text()='glasgowcomascale']]/k:heading[k:cd[text()='glasgowmotorresponse']]/k:item[k:cd[text()='glasgowmotorresponseahcode']]/k:content/k:id</t>
  </si>
  <si>
    <t>transactionItemRegex</t>
  </si>
  <si>
    <t>/k:kmehrmessage/k:folder/k:transaction/k:item[k:cd[text()='$value']]/k:content/k:id</t>
  </si>
  <si>
    <t>true'</t>
  </si>
  <si>
    <t>/k:kmehrmessage/k:folder/k:transaction/k:item[k:cd[text()='interhospitaltransportflag']]/k:content/k:boolean</t>
  </si>
  <si>
    <t>/k:kmehrmessage/k:folder/k:transaction/k:item[k:cd[text()='hospitalpatientdepartureabroadflag']]/k:content/k:boolean</t>
  </si>
  <si>
    <t>/k:kmehrmessage/k:folder/k:transaction/k:item[k:cd[text()='partialtransportflag']]/k:content/k:boolean</t>
  </si>
  <si>
    <t>partialTransportFromHospitalFlag</t>
  </si>
  <si>
    <t>/k:kmehrmessage/k:folder/k:transaction/k:item[k:cd[text()='partialtransportfromhospitalflag']]/k:content/k:boolean</t>
  </si>
  <si>
    <t>/k:kmehrmessage/k:folder/k:transaction/k:item[k:cd[text()='guidanceflag']]/k:content/k:boolean</t>
  </si>
  <si>
    <t>/k:kmehrmessage/k:folder/k:transaction/k:item[k:cd[text()='comeasurementflag']]/k:content/k:boolean</t>
  </si>
  <si>
    <t>/k:kmehrmessage/k:folder/k:transaction/k:item[k:cd[text()='occurrencecomplicationsflag']]/k:content/k:boolean</t>
  </si>
  <si>
    <t>/k:kmehrmessage/k:folder/k:transaction/k:item[k:cd[text()='fataloutcomearrivalhospitalflag']]/k:content/k:boolean</t>
  </si>
  <si>
    <t>/k:kmehrmessage/k:folder/k:transaction/k:item[k:cd[text()='referringdoctorflag']]/k:content/k:boolean</t>
  </si>
  <si>
    <t>interHospitalHandoverFamilyFlag</t>
  </si>
  <si>
    <t>/k:kmehrmessage/k:folder/k:transaction/k:item[k:cd[text()='interhospitalhandoverfamilyflag']]/k:content/k:boolean</t>
  </si>
  <si>
    <t>/k:kmehrmessage/k:folder/k:transaction/k:item[k:cd[text()='interventionwithriskflag']]/k:content/k:boolean</t>
  </si>
  <si>
    <t>/k:kmehrmessage/k:folder/k:transaction/k:item[k:cd[text()='teamidentification']]/k:content/k:text</t>
  </si>
  <si>
    <t>/k:kmehrmessage/k:folder/k:transaction/k:item[k:cd[text()='missionidentification']]/k:content/k:text</t>
  </si>
  <si>
    <t>/k:kmehrmessage/k:folder/k:transaction/k:item[k:cd[text()='hospitalpatientdeparturecode']]/k:content/k:text</t>
  </si>
  <si>
    <t>/k:kmehrmessage/k:folder/k:transaction/k:item[k:cd[text()='hospitalpatientdepartureabroadtext']]/k:content/k:text</t>
  </si>
  <si>
    <t>/k:kmehrmessage/k:folder/k:transaction/k:item[k:cd[text()='recordnumber']]/k:content/k:text</t>
  </si>
  <si>
    <t>/k:kmehrmessage/k:folder/k:transaction/k:item[k:cd[text()='commentary']]/k:content/k:text</t>
  </si>
  <si>
    <t>/k:kmehrmessage/k:folder/k:transaction/k:item[k:cd[text()='hospitalpatientdeparturesiteas']]/k:content/k:text</t>
  </si>
  <si>
    <t>/k:kmehrmessage/k:folder/k:transaction/k:item[k:cd[text()='licenceplate']]/k:content/k:text</t>
  </si>
  <si>
    <t>transactionItemDate</t>
  </si>
  <si>
    <t>/k:kmehrmessage/k:folder/k:transaction/k:item[k:cd[text()='$value']]/k:content/k:date</t>
  </si>
  <si>
    <t>transactionItemTime</t>
  </si>
  <si>
    <t>/k:kmehrmessage/k:folder/k:transaction/k:item[k:cd[text()='$value']]/k:content/k:time</t>
  </si>
  <si>
    <t>formSubmission1stPartDate</t>
  </si>
  <si>
    <t>/k:kmehrmessage/k:folder/k:transaction/k:item[k:cd[text()='formsubmission1stpartdate']]/k:content/k:time</t>
  </si>
  <si>
    <t>transactionItemDecimal</t>
  </si>
  <si>
    <t>/k:kmehrmessage/k:folder/k:transaction/k:item[k:cd[text()='$value']]/k:content/k:decimal</t>
  </si>
  <si>
    <t>transactionItemUnsignedInt</t>
  </si>
  <si>
    <t>/k:kmehrmessage/k:folder/k:transaction/k:item[k:cd[text()='$value']]/k:content/k:unsignedInt</t>
  </si>
  <si>
    <t>/k:kmehrmessage/k:folder/k:transaction/k:item[k:cd[text()='comeasurementvalue']]/k:content/k:unsignedInt</t>
  </si>
  <si>
    <t>diagnosticTherapeuticCode</t>
  </si>
  <si>
    <t>/k:kmehrmessage/k:folder/k:transaction/k:item[k:cd[text()='diagnostictherapeuticcode']]/k:content/k:id</t>
  </si>
  <si>
    <t>/k:kmehrmessage/k:folder/k:transaction/k:item[k:cd[text()='departurelocation']]/k:content/k:id</t>
  </si>
  <si>
    <t>/k:kmehrmessage/k:folder/k:transaction/k:item[k:cd[text()='outcomearrivalhospitallivingpatient']]/k:content/k:id</t>
  </si>
  <si>
    <t>/k:kmehrmessage/k:folder/k:transaction/k:item[k:cd[text()='reasoncodeinterhosp']]/k:content/k:id</t>
  </si>
  <si>
    <t>/k:kmehrmessage/k:folder/k:transaction/k:item[k:cd[text()='patientaccesstime']]/k:content/k:id</t>
  </si>
  <si>
    <t>transactionItemMultiPowerset</t>
  </si>
  <si>
    <t>/k:kmehrmessage/k:folder/k:transaction/k:item[k:cd[text()='$value']]/k:content/k:text</t>
  </si>
  <si>
    <t>/k:kmehrmessage/k:folder/k:transaction/k:item[k:cd[text()='typepathology']]/k:content/k:text</t>
  </si>
  <si>
    <t>interHospitalHandoverCode</t>
  </si>
  <si>
    <t>/k:kmehrmessage/k:folder/k:transaction/k:item[k:cd[text()='interhospitalhandovercode']]/k:content/k:text</t>
  </si>
  <si>
    <t>transactionItemProtectiveEquipmentMultiPowerset</t>
  </si>
  <si>
    <t>/k:kmehrmessage/k:folder/k:transaction/k:heading[k:cd[text()='handoveraddress']]/k:item[k:cd[text()='handoveraddressabroadflag']]/k:content/k:boolean</t>
  </si>
  <si>
    <t>invoicingAddressPatientAddressFlag</t>
  </si>
  <si>
    <t>/k:kmehrmessage/k:folder/k:transaction/k:heading[k:cd[text()='invoicing']]/k:item[k:cd[text()='invoicingaddresspatientaddressflag']]/k:content/k:boolean</t>
  </si>
  <si>
    <t>/k:kmehrmessage/k:folder/k:transaction/k:heading[k:cd[text()='invoicing']]/k:item[k:cd[text()='invoicingabroadflag']]/k:content/k:boolean</t>
  </si>
  <si>
    <t>/k:kmehrmessage/k:folder/k:transaction/k:heading[k:cd[text()='handoveraddress']]/k:item[k:cd[text()='handoveraddresslocalitycode']]/k:content/k:id</t>
  </si>
  <si>
    <t>/k:kmehrmessage/k:folder/k:transaction/k:heading[k:cd[text()='handoveraddress']]/k:item[k:cd[text()='handoveraddress']]/k:content/k:location/k:address['k:zip'='k:country/k:cd' or lower-case(k:country/k:cd/text())='be']/k:zip</t>
  </si>
  <si>
    <t>/k:kmehrmessage/k:folder/k:transaction/k:heading[k:cd[text()='handoveraddress']]/k:item[k:cd[text()='handoveraddress']]/k:content/k:location/k:address['k:city'='k:country/k:cd' or lower-case(k:country/k:cd/text())='be']/k:city</t>
  </si>
  <si>
    <t>/k:kmehrmessage/k:folder/k:transaction/k:heading[k:cd[text()='handoveraddress']]/k:item[k:cd[text()='handoveraddress']]/k:content/k:location/k:address['k:street'='k:country/k:cd' or lower-case(k:country/k:cd/text())='be']/k:street</t>
  </si>
  <si>
    <t>/k:kmehrmessage/k:folder/k:transaction/k:heading[k:cd[text()='handoveraddress']]/k:item[k:cd[text()='handoveraddress']]/k:content/k:location/k:address['k:housenumber'='k:country/k:cd' or lower-case(k:country/k:cd/text())='be']/k:housenumber</t>
  </si>
  <si>
    <t>/k:kmehrmessage/k:folder/k:transaction/k:heading[k:cd[text()='handoveraddress']]/k:item[k:cd[text()='handoveraddress']]/k:content/k:location/k:address['k:country/k:cd'='k:country/k:cd' or lower-case(k:country/k:cd/text())='be']/k:country/k:cd</t>
  </si>
  <si>
    <t>/k:kmehrmessage/k:folder/k:transaction/k:heading[k:cd[text()='invoicing']]/k:item[k:cd[text()='invoicingaddress']]/k:content/k:location/k:address['k:street'='k:country/k:cd' or lower-case(k:country/k:cd/text())='be']/k:street</t>
  </si>
  <si>
    <t>invoicing.StreetNo</t>
  </si>
  <si>
    <t>/k:kmehrmessage/k:folder/k:transaction/k:heading[k:cd[text()='invoicing']]/k:item[k:cd[text()='invoicingaddress']]/k:content/k:location/k:address['k:housenumber'='k:country/k:cd' or lower-case(k:country/k:cd/text())='be']/k:housenumber</t>
  </si>
  <si>
    <t>invoicing.ZipCode</t>
  </si>
  <si>
    <t>/k:kmehrmessage/k:folder/k:transaction/k:heading[k:cd[text()='invoicing']]/k:item[k:cd[text()='invoicingaddress']]/k:content/k:location/k:address['k:zip'='k:country/k:cd' or lower-case(k:country/k:cd/text())='be']/k:zip</t>
  </si>
  <si>
    <t>/k:kmehrmessage/k:folder/k:transaction/k:heading[k:cd[text()='invoicing']]/k:item[k:cd[text()='invoicingaddress']]/k:content/k:location/k:address['k:city'='k:country/k:cd' or lower-case(k:country/k:cd/text())='be']/k:city</t>
  </si>
  <si>
    <t>invoicing.Box</t>
  </si>
  <si>
    <t>/k:kmehrmessage/k:folder/k:transaction/k:heading[k:cd[text()='invoicing']]/k:item[k:cd[text()='invoicingaddress']]/k:content/k:location/k:address['k:postboxnumber'='k:country/k:cd' or lower-case(k:country/k:cd/text())='be']/k:postboxnumber</t>
  </si>
  <si>
    <t>/k:kmehrmessage/k:folder/k:transaction/k:heading[k:cd[text()='invoicing']]/k:item[k:cd[text()='invoicingaddress']]/k:content/k:location/k:address['k:country/k:cd'='k:country/k:cd' or lower-case(k:country/k:cd/text())='be']/k:country/k:cd</t>
  </si>
  <si>
    <t>/k:kmehrmessage/k:folder/k:transaction/k:heading[k:cd[text()='handoveraddress'] and lower-case(k:item[k:cd[text()='handoveraddressabroadflag']]/k:content/k:boolean/text())='true']/k:item[k:cd[text()='handoveraddress'] and not(k:content/k:location/k:address/k:country)]/k:content/k:address/k:text</t>
  </si>
  <si>
    <t>/k:kmehrmessage/k:folder/k:transaction/k:heading[k:cd[text()='handoveraddress'] and lower-case(k:item[k:cd[text()='handoveraddressabroadflag']]/k:content/k:boolean/text())='false']/k:item[k:cd[text()='handoveraddress'] and not(k:content/k:location/k:address/k:country)]/k:content/k:address/k:text</t>
  </si>
  <si>
    <t>/k:kmehrmessage/k:folder/k:transaction/k:heading[k:cd[text()='invoicing']]/k:item[k:cd[text()='name']]/k:content/k:text</t>
  </si>
  <si>
    <t>/k:kmehrmessage/k:folder/k:transaction/k:heading[k:cd[text()='invoicing']]/k:item[k:cd[text()='firstname']]/k:content/k:text</t>
  </si>
  <si>
    <t>/k:kmehrmessage/k:folder/k:transaction/k:heading[k:cd[text()='invoicing']]/k:item[k:cd[text()='invoicingabroadfreetext']]/k:content/k:text</t>
  </si>
  <si>
    <t>headingItemStringRegexDependsOnQualification</t>
  </si>
  <si>
    <t>/k:kmehrmessage/k:folder/k:transaction/k:heading[k:cd[text()='$header']]/k:item[k:cd[text()='$value']]/k:content/k:text</t>
  </si>
  <si>
    <t>headingItemDecimal</t>
  </si>
  <si>
    <t>/k:kmehrmessage/k:folder/k:transaction/k:heading[k:cd[text()='$header']]/k:item[k:cd[text()='$value']]/k:content/k:decimal</t>
  </si>
  <si>
    <t>/k:kmehrmessage/k:folder/k:transaction/k:heading[k:cd[text()='patient']]/k:item[k:cd[text()='patientage']]/k:content/k:unsignedInt</t>
  </si>
  <si>
    <t>/k:kmehrmessage/k:folder/k:transaction/k:heading[k:cd[text()='kmindex']]/k:item[k:cd[text()='startpoint']]/k:content/k:unsignedInt</t>
  </si>
  <si>
    <t>/k:kmehrmessage/k:folder/k:transaction/k:heading[k:cd[text()='kmindex']]/k:item[k:cd[text()='endpoint']]/k:content/k:unsignedInt</t>
  </si>
  <si>
    <t>/k:kmehrmessage/k:folder/k:transaction/k:heading[k:cd[text()='kmindex']]/k:item[k:cd[text()='distance']]/k:content/k:unsignedInt</t>
  </si>
  <si>
    <t>/k:kmehrmessage/k:folder/k:transaction/k:heading[k:cd[text()='patient']]/k:item[k:cd[text()='reasonnotransport']]/k:content/k:id</t>
  </si>
  <si>
    <t>/k:kmehrmessage/k:folder/k:transaction/k:heading[k:cd[text()='reinforcements']]/k:item[k:cd[text()='reinforcementmugreasons']]/k:content/k:text</t>
  </si>
  <si>
    <t>/k:kmehrmessage/k:folder/k:transaction/k:heading[k:cd[text()='reinforcements']]/k:item[k:cd[text()='reinforcementpitreasons']]/k:content/k:text</t>
  </si>
  <si>
    <t>/k:kmehrmessage/k:folder/k:transaction/k:heading[k:cd[text()='reinforcements']]/k:item[k:cd[text()='reinforcementambreasons']]/k:content/k:text</t>
  </si>
  <si>
    <t>/k:kmehrmessage/k:folder/k:transaction/k:heading[k:cd[text()='reinforcements']]/k:item[k:cd[text()='reinforcementgpreasons']]/k:content/k:text</t>
  </si>
  <si>
    <t>reinforcementFireServiceReasons</t>
  </si>
  <si>
    <t>/k:kmehrmessage/k:folder/k:transaction/k:heading[k:cd[text()='reinforcements']]/k:item[k:cd[text()='reinforcementfireservicereasons']]/k:content/k:text</t>
  </si>
  <si>
    <t>/k:kmehrmessage/k:folder/k:transaction/k:heading[k:cd[text()='reinforcements']]/k:item[k:cd[text()='reinforcementpolicereasons']]/k:content/k:text</t>
  </si>
  <si>
    <t>headingInterHospitalItemMultiPowerset</t>
  </si>
  <si>
    <t>headingItemRange</t>
  </si>
  <si>
    <t>/k:kmehrmessage/k:folder/k:transaction/k:heading[k:cd[text()='$header']]/k:item[k:cd[text()='$value']]/k:content/k:unsignedInt</t>
  </si>
  <si>
    <t>headingItemRangeDependsOnQualification</t>
  </si>
  <si>
    <t>headingHeadingItemBoolean</t>
  </si>
  <si>
    <t>/k:kmehrmessage/k:folder/k:transaction/k:heading[k:cd[text()='$parent']]/k:heading[k:cd[text()='$child']]/k:item[k:cd[text()='$value']]/k:content/k:boolean</t>
  </si>
  <si>
    <t>headingHeadingItemDecimal</t>
  </si>
  <si>
    <t>/k:kmehrmessage/k:folder/k:transaction/k:heading[k:cd[text()='$parent']]/k:heading[k:cd[text()='$child']]/k:item[k:cd[text()='$value']]/k:content/k:decimal</t>
  </si>
  <si>
    <t>headingHeadingItemUnsignedInt</t>
  </si>
  <si>
    <t>/k:kmehrmessage/k:folder/k:transaction/k:heading[k:cd[text()='$parent']]/k:heading[k:cd[text()='$child']]/k:item[k:cd[text()='$value']]/k:content/k:unsignedInt</t>
  </si>
  <si>
    <t>headingHeadingItemPowerset</t>
  </si>
  <si>
    <t>/k:kmehrmessage/k:folder/k:transaction/k:heading[k:cd[text()='$parent']]/k:heading[k:cd[text()='$child']]/k:item[k:cd[text()='$value']]/k:content/k:id</t>
  </si>
  <si>
    <t>newCallBeforeArrivalBaseFlag</t>
  </si>
  <si>
    <t>/k:kmehrmessage/k:folder/k:transaction/k:item[k:cd[text()='newcallbeforearrivalbaseflag']]/k:content/k:boolean</t>
  </si>
  <si>
    <t>/k:kmehrmessage/k:folder/k:transaction/k:item[k:cd[text()='placecodemanifestationflag']]/k:content/k:boolean</t>
  </si>
  <si>
    <t>personalProtectiveEquipmentUsedFlag</t>
  </si>
  <si>
    <t>/k:kmehrmessage/k:folder/k:transaction/k:item[k:cd[text()='personalprotectiveequipmentusedflag']]/k:content/k:boolean</t>
  </si>
  <si>
    <t>softwareProviderIdentity</t>
  </si>
  <si>
    <t>/k:kmehrmessage/k:folder/k:transaction/k:item[k:cd[text()='softwareprovideridentity']]/k:content/k:text</t>
  </si>
  <si>
    <t>softwareProviderRelease</t>
  </si>
  <si>
    <t>/k:kmehrmessage/k:folder/k:transaction/k:item[k:cd[text()='softwareproviderrelease']]/k:content/k:text</t>
  </si>
  <si>
    <t>transactionItemStringRegex</t>
  </si>
  <si>
    <t>/k:kmehrmessage/k:folder/k:transaction/k:item[k:cd[text()='interventionteamfullyavailable']]/k:content/k:time</t>
  </si>
  <si>
    <t>formSubmission2ndPartDate</t>
  </si>
  <si>
    <t>/k:kmehrmessage/k:folder/k:transaction/k:item[k:cd[text()='formsubmission2ndpartdate']]/k:content/k:time</t>
  </si>
  <si>
    <t>formSubmission2ndPartLastDate</t>
  </si>
  <si>
    <t>/k:kmehrmessage/k:folder/k:transaction/k:item[k:cd[text()='formsubmission2ndpartdate_lasttime']]/k:content/k:time</t>
  </si>
  <si>
    <t>transactionItemRange</t>
  </si>
  <si>
    <t>/k:kmehrmessage/k:folder/k:transaction/k:item[k:cd[text()='placecodev2']]/k:content/k:id</t>
  </si>
  <si>
    <t>/k:kmehrmessage/k:folder/k:transaction/k:item[k:cd[text()='placecodespecificresidence']]/k:content/k:id</t>
  </si>
  <si>
    <t>/k:kmehrmessage/k:folder/k:transaction/k:item[k:cd[text()='referringdoctorlocationcodepr']]/k:content/k:id</t>
  </si>
  <si>
    <t>/k:kmehrmessage/k:folder/k:transaction/k:item[k:cd[text()='evaluation.missionpr']]/k:content/k:id</t>
  </si>
  <si>
    <t>transactionInterHospitalItemPowerset</t>
  </si>
  <si>
    <t>/k:kmehrmessage/k:folder/k:transaction/k:item[k:cd[text()='objectswithpatienttransmitted']]/k:content/k:text</t>
  </si>
  <si>
    <t>dangerReasonCodes</t>
  </si>
  <si>
    <t>/k:kmehrmessage/k:folder/k:transaction/k:item[k:cd[text()='dangerreasoncodes']]/k:content/k:text</t>
  </si>
  <si>
    <t>/k:kmehrmessage/k:folder/k:transaction/k:item[k:cd[text()='riskcodes']]/k:content/k:text</t>
  </si>
  <si>
    <t>usedPersonalProtectiveEquipment</t>
  </si>
  <si>
    <t>/k:kmehrmessage/k:folder/k:transaction/k:item[k:cd[text()='usedpersonalprotectiveequipment']]/k:content/k:text</t>
  </si>
  <si>
    <t>• siteaAddresssyCoordWGS84 has to be siteAddressyCoordWGS84
• transporthospitalabroadFlag has to be transport.hospitalabroadFlag
• transporthospitalabroadText has to be transport.hospitalabroadText
• patientaddresscountrycode has to be /kmehrmessage/folder/patient/address/country
• patientzipcode has to be /kmehrmessage/folder/patient/address/zip
• patientlocality has to be /kmehrmessage/folder/patient/address/city
• patientstreet has to be /kmehrmessage/folder/patient/address/street
• patientstreetno has to be /kmehrmessage/folder/patient/address/housenumber
• patientbox has to be /kmehrmessage/folder/patient/address/postboxnumber
• patientPatientForeignAdress/FreeText replaced with  patient.patientForeignAdress/FreeText
• transporthospitalabroadFlag became transport.hospitalabroadFlag
• transporthospitalabroadText became transport.hospitalabroadText
• patientanamnesisexternalcausefreetext became patient.anamnesisExternalCauseFreeText
• glasgowComaScale.glasgowVerbalAnwer.glasgowVerbalAnswerAsCode became glasgowComaScale.glasgowVerbalAnswer.glasgowVerbalAnswerAsCode
• vitalParameters.sp02AsApplicableFlag became vitalParameters.spO2AsApplicableFlag
• sp02asapplicableflag became spO2asapplicableflag
• sp02dsapplicableflag became spO2dsapplicableflag
• sp02ahapplicableflag became spO2ahapplicableflag
• Sheet amubreg par, field c26 typo addres outside Belgium became  address outside Belgium
•interhospitaltransportflag became mandatory</t>
  </si>
  <si>
    <t>field commentary became 4500 characters long</t>
  </si>
  <si>
    <t>version 79.1</t>
  </si>
  <si>
    <t>version 79.2</t>
  </si>
  <si>
    <t>siteAddressLocality length has been increased to 255 characters</t>
  </si>
  <si>
    <t xml:space="preserve">the length has been increased to 255 for the following fields:HANDOVERADDRESSLOCALITY, INVOICINGLOCALITY, PATIENTLOCALITY, SITEADDRESSLOCALITY </t>
  </si>
  <si>
    <t>version 79.3</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</si>
</sst>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Times New Roman"/>
      <family val="1"/>
    </font>
    <font>
      <sz val="11"/>
      <name val="Times New Roman"/>
      <family val="1"/>
    </font>
    <font>
      <sz val="11"/>
      <color theme="1"/>
      <name val="Times New Roman"/>
      <family val="1"/>
    </font>
    <font>
      <sz val="10"/>
      <color theme="1"/>
      <name val="Calibri"/>
      <family val="2"/>
      <scheme val="minor"/>
    </font>
    <font>
      <sz val="10"/>
      <color theme="1"/>
      <name val="Times New Roman"/>
      <family val="1"/>
    </font>
    <font>
      <sz val="11"/>
      <color theme="0" tint="-0.14999847407452621"/>
      <name val="Times New Roman"/>
      <family val="1"/>
    </font>
    <font>
      <b/>
      <sz val="11"/>
      <color theme="1"/>
      <name val="Calibri"/>
      <family val="2"/>
      <scheme val="minor"/>
    </font>
    <font>
      <b/>
      <sz val="11"/>
      <color theme="1"/>
      <name val="Times New Roman"/>
      <family val="1"/>
    </font>
    <font>
      <b/>
      <sz val="11"/>
      <color theme="5"/>
      <name val="Calibri"/>
      <family val="2"/>
      <scheme val="minor"/>
    </font>
    <font>
      <b/>
      <sz val="11"/>
      <color rgb="FFFF0000"/>
      <name val="Calibri"/>
      <family val="2"/>
      <scheme val="minor"/>
    </font>
    <font>
      <sz val="11"/>
      <color rgb="FF000000"/>
      <name val="Times New Roman"/>
      <family val="1"/>
    </font>
    <font>
      <b/>
      <sz val="11"/>
      <name val="Times New Roman"/>
      <family val="1"/>
    </font>
    <font>
      <sz val="11"/>
      <color rgb="FFFF0000"/>
      <name val="Times New Roman"/>
      <family val="1"/>
    </font>
    <font>
      <sz val="10"/>
      <name val="Arial"/>
      <family val="2"/>
    </font>
    <font>
      <sz val="8"/>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7" tint="0.59999389629810485"/>
        <bgColor indexed="64"/>
      </patternFill>
    </fill>
    <fill>
      <patternFill patternType="solid">
        <fgColor rgb="FF00B050"/>
        <bgColor indexed="64"/>
      </patternFill>
    </fill>
  </fills>
  <borders count="16">
    <border>
      <start/>
      <end/>
      <top/>
      <bottom/>
      <diagonal/>
    </border>
    <border>
      <start style="medium">
        <color indexed="64"/>
      </start>
      <end style="medium">
        <color indexed="64"/>
      </end>
      <top style="medium">
        <color indexed="64"/>
      </top>
      <bottom style="medium">
        <color indexed="64"/>
      </bottom>
      <diagonal/>
    </border>
    <border>
      <start/>
      <end style="medium">
        <color indexed="64"/>
      </end>
      <top style="medium">
        <color indexed="64"/>
      </top>
      <bottom style="medium">
        <color indexed="64"/>
      </bottom>
      <diagonal/>
    </border>
    <border>
      <start style="medium">
        <color indexed="64"/>
      </start>
      <end style="medium">
        <color indexed="64"/>
      </end>
      <top style="medium">
        <color indexed="64"/>
      </top>
      <bottom/>
      <diagonal/>
    </border>
    <border>
      <start style="medium">
        <color indexed="64"/>
      </start>
      <end style="medium">
        <color indexed="64"/>
      </end>
      <top/>
      <bottom/>
      <diagonal/>
    </border>
    <border>
      <start style="medium">
        <color indexed="64"/>
      </start>
      <end style="medium">
        <color indexed="64"/>
      </end>
      <top/>
      <bottom style="medium">
        <color indexed="64"/>
      </bottom>
      <diagonal/>
    </border>
    <border>
      <start/>
      <end style="medium">
        <color indexed="64"/>
      </end>
      <top/>
      <bottom style="medium">
        <color indexed="64"/>
      </bottom>
      <diagonal/>
    </border>
    <border>
      <start style="medium">
        <color indexed="64"/>
      </start>
      <end/>
      <top style="medium">
        <color indexed="64"/>
      </top>
      <bottom style="medium">
        <color indexed="64"/>
      </bottom>
      <diagonal/>
    </border>
    <border>
      <start/>
      <end style="medium">
        <color indexed="64"/>
      </end>
      <top style="medium">
        <color indexed="64"/>
      </top>
      <bottom/>
      <diagonal/>
    </border>
    <border>
      <start/>
      <end/>
      <top style="medium">
        <color indexed="64"/>
      </top>
      <bottom style="medium">
        <color indexed="64"/>
      </bottom>
      <diagonal/>
    </border>
    <border>
      <start/>
      <end/>
      <top/>
      <bottom style="thin">
        <color indexed="64"/>
      </bottom>
      <diagonal/>
    </border>
    <border>
      <start/>
      <end/>
      <top style="thin">
        <color indexed="64"/>
      </top>
      <bottom style="thin">
        <color indexed="64"/>
      </bottom>
      <diagonal/>
    </border>
    <border>
      <start style="thin">
        <color indexed="64"/>
      </start>
      <end style="medium">
        <color indexed="64"/>
      </end>
      <top style="medium">
        <color indexed="64"/>
      </top>
      <bottom style="medium">
        <color indexed="64"/>
      </bottom>
      <diagonal/>
    </border>
    <border>
      <start style="thin">
        <color indexed="64"/>
      </start>
      <end/>
      <top/>
      <bottom/>
      <diagonal/>
    </border>
    <border>
      <start style="thin">
        <color indexed="64"/>
      </start>
      <end/>
      <top/>
      <bottom style="thin">
        <color indexed="64"/>
      </bottom>
      <diagonal/>
    </border>
    <border>
      <start style="thin">
        <color indexed="64"/>
      </start>
      <end/>
      <top style="thin">
        <color indexed="64"/>
      </top>
      <bottom style="thin">
        <color indexed="64"/>
      </bottom>
      <diagonal/>
    </border>
  </borders>
  <cellStyleXfs count="2">
    <xf numFmtId="0" fontId="0" fillId="0" borderId="0"/>
    <xf numFmtId="0" fontId="14" fillId="0" borderId="0"/>
  </cellStyleXfs>
  <cellXfs count="250">
    <xf numFmtId="0" fontId="0" fillId="0" borderId="0" xfId="0"/>
    <xf numFmtId="0" fontId="2" fillId="0" borderId="2" xfId="0" applyFont="1" applyBorder="1" applyAlignment="1">
      <alignment vertical="top" wrapText="1"/>
    </xf>
    <xf numFmtId="0" fontId="2" fillId="0" borderId="1" xfId="0" applyFont="1" applyBorder="1" applyAlignment="1">
      <alignment horizontal="lef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1" xfId="0" applyFont="1" applyBorder="1" applyAlignment="1">
      <alignment vertical="top" wrapText="1"/>
    </xf>
    <xf numFmtId="0" fontId="2" fillId="0" borderId="0" xfId="0" applyFont="1" applyAlignment="1">
      <alignment horizontal="left" vertical="top" wrapText="1"/>
    </xf>
    <xf numFmtId="0" fontId="3" fillId="0" borderId="1" xfId="0" applyFont="1" applyBorder="1" applyAlignment="1">
      <alignment vertical="top" wrapText="1"/>
    </xf>
    <xf numFmtId="0" fontId="3" fillId="0" borderId="5" xfId="0" applyFont="1" applyBorder="1" applyAlignment="1">
      <alignmen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vertical="top" wrapText="1"/>
    </xf>
    <xf numFmtId="0" fontId="3" fillId="0" borderId="3" xfId="0" applyFont="1" applyBorder="1" applyAlignment="1">
      <alignment vertical="top" wrapText="1"/>
    </xf>
    <xf numFmtId="0" fontId="3" fillId="0" borderId="1" xfId="0" applyFont="1" applyBorder="1" applyAlignment="1">
      <alignment vertical="top" wrapText="1"/>
    </xf>
    <xf numFmtId="0" fontId="0" fillId="0" borderId="0" xfId="0" applyAlignment="1">
      <alignment vertical="top"/>
    </xf>
    <xf numFmtId="0" fontId="0" fillId="0" borderId="0" xfId="0" applyAlignment="1">
      <alignment horizontal="center" vertical="top"/>
    </xf>
    <xf numFmtId="0" fontId="3" fillId="0" borderId="1" xfId="0" applyFont="1" applyFill="1" applyBorder="1" applyAlignment="1">
      <alignment vertical="top" wrapText="1"/>
    </xf>
    <xf numFmtId="0" fontId="0" fillId="0" borderId="1" xfId="0" applyBorder="1" applyAlignment="1">
      <alignment vertical="top"/>
    </xf>
    <xf numFmtId="0" fontId="3" fillId="0" borderId="1" xfId="0" applyFont="1" applyBorder="1" applyAlignment="1">
      <alignment horizontal="center" vertical="top" wrapText="1"/>
    </xf>
    <xf numFmtId="0" fontId="1" fillId="0" borderId="1" xfId="0" applyFont="1" applyBorder="1" applyAlignment="1">
      <alignment horizontal="center" vertical="top"/>
    </xf>
    <xf numFmtId="0" fontId="5" fillId="0" borderId="1" xfId="0" applyFont="1" applyBorder="1" applyAlignment="1">
      <alignment horizontal="center" vertical="top"/>
    </xf>
    <xf numFmtId="0" fontId="0" fillId="0" borderId="1" xfId="0" applyBorder="1" applyAlignment="1">
      <alignment horizontal="center" vertical="top"/>
    </xf>
    <xf numFmtId="0" fontId="3" fillId="0" borderId="1" xfId="0" applyFont="1" applyBorder="1" applyAlignment="1">
      <alignment vertical="top" wrapText="1"/>
    </xf>
    <xf numFmtId="0" fontId="2" fillId="0" borderId="4" xfId="0" applyFont="1" applyFill="1"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vertical="top" wrapText="1"/>
    </xf>
    <xf numFmtId="14" fontId="0" fillId="0" borderId="0" xfId="0" applyNumberFormat="1"/>
    <xf numFmtId="17" fontId="0" fillId="0" borderId="0" xfId="0" applyNumberFormat="1"/>
    <xf numFmtId="0" fontId="3" fillId="0" borderId="1" xfId="0" applyFont="1" applyBorder="1" applyAlignment="1">
      <alignment horizontal="center" vertical="top" textRotation="90"/>
    </xf>
    <xf numFmtId="0" fontId="3" fillId="0" borderId="1" xfId="0" applyFont="1" applyBorder="1" applyAlignment="1">
      <alignment horizontal="center" vertical="top" textRotation="90" wrapText="1"/>
    </xf>
    <xf numFmtId="0" fontId="0" fillId="0" borderId="0" xfId="0" applyAlignment="1">
      <alignment vertical="top" wrapText="1"/>
    </xf>
    <xf numFmtId="0" fontId="3" fillId="0" borderId="1" xfId="0" applyFont="1" applyBorder="1" applyAlignment="1">
      <alignment vertical="top" wrapText="1"/>
    </xf>
    <xf numFmtId="0" fontId="2" fillId="0" borderId="4" xfId="0" applyFont="1" applyBorder="1" applyAlignment="1">
      <alignment vertical="top" wrapText="1"/>
    </xf>
    <xf numFmtId="0" fontId="2" fillId="0" borderId="3" xfId="0" applyFont="1" applyBorder="1" applyAlignment="1">
      <alignment vertical="top" wrapText="1"/>
    </xf>
    <xf numFmtId="0" fontId="6" fillId="2" borderId="1" xfId="0" applyFont="1" applyFill="1" applyBorder="1" applyAlignment="1">
      <alignment horizontal="center" vertical="top"/>
    </xf>
    <xf numFmtId="0" fontId="3" fillId="2" borderId="1" xfId="0" applyFont="1" applyFill="1" applyBorder="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vertical="top" wrapText="1"/>
    </xf>
    <xf numFmtId="0" fontId="2" fillId="0" borderId="4" xfId="0" applyFont="1" applyBorder="1" applyAlignment="1">
      <alignment vertical="top" wrapText="1"/>
    </xf>
    <xf numFmtId="0" fontId="2" fillId="0" borderId="1" xfId="0" applyFont="1" applyBorder="1" applyAlignment="1">
      <alignment vertical="top" wrapText="1"/>
    </xf>
    <xf numFmtId="0" fontId="2" fillId="0" borderId="8" xfId="0" applyFont="1" applyBorder="1" applyAlignment="1">
      <alignment vertical="top" wrapText="1"/>
    </xf>
    <xf numFmtId="0" fontId="3" fillId="0" borderId="1" xfId="0" applyFont="1" applyBorder="1" applyAlignment="1">
      <alignment vertical="top" wrapText="1"/>
    </xf>
    <xf numFmtId="0" fontId="3" fillId="3" borderId="1" xfId="0" applyFont="1" applyFill="1" applyBorder="1" applyAlignment="1">
      <alignment horizontal="center" vertical="top"/>
    </xf>
    <xf numFmtId="0" fontId="0" fillId="3" borderId="0" xfId="0" applyFill="1" applyAlignment="1">
      <alignment vertical="top"/>
    </xf>
    <xf numFmtId="0" fontId="3" fillId="3" borderId="1" xfId="0" applyFont="1" applyFill="1" applyBorder="1" applyAlignment="1">
      <alignment horizontal="center"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8" fillId="0" borderId="1" xfId="0" applyFont="1" applyBorder="1" applyAlignment="1">
      <alignment horizontal="center" vertical="top"/>
    </xf>
    <xf numFmtId="0" fontId="7" fillId="0" borderId="0" xfId="0" applyFont="1"/>
    <xf numFmtId="0" fontId="3" fillId="0" borderId="1"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3" fillId="0" borderId="5" xfId="0" applyFont="1" applyBorder="1" applyAlignment="1">
      <alignment vertical="top" wrapText="1"/>
    </xf>
    <xf numFmtId="0" fontId="7" fillId="0" borderId="0" xfId="0" applyFont="1" applyAlignment="1">
      <alignment vertical="top" wrapText="1"/>
    </xf>
    <xf numFmtId="0" fontId="9" fillId="0" borderId="0" xfId="0" applyFont="1" applyAlignment="1">
      <alignment vertical="top" wrapText="1"/>
    </xf>
    <xf numFmtId="0" fontId="3" fillId="0" borderId="3" xfId="0" applyFont="1" applyBorder="1" applyAlignment="1">
      <alignment horizontal="left" vertical="top" wrapText="1"/>
    </xf>
    <xf numFmtId="0" fontId="2" fillId="0" borderId="1" xfId="0" applyFont="1" applyBorder="1" applyAlignment="1">
      <alignment vertical="top" wrapText="1"/>
    </xf>
    <xf numFmtId="0" fontId="2" fillId="0" borderId="3"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xf>
    <xf numFmtId="0" fontId="1" fillId="0" borderId="3" xfId="0" applyFont="1" applyBorder="1" applyAlignment="1">
      <alignment horizontal="left" vertical="top"/>
    </xf>
    <xf numFmtId="0" fontId="5" fillId="0" borderId="1" xfId="0" applyFont="1" applyBorder="1" applyAlignment="1">
      <alignment horizontal="left" vertical="top"/>
    </xf>
    <xf numFmtId="0" fontId="5" fillId="0" borderId="5" xfId="0" applyFont="1" applyBorder="1" applyAlignment="1">
      <alignment horizontal="left" vertical="top"/>
    </xf>
    <xf numFmtId="0" fontId="4" fillId="0" borderId="1" xfId="0" applyFont="1" applyBorder="1" applyAlignment="1">
      <alignment horizontal="left" vertical="top"/>
    </xf>
    <xf numFmtId="0" fontId="4" fillId="0" borderId="0" xfId="0" applyFont="1" applyAlignment="1">
      <alignment horizontal="left"/>
    </xf>
    <xf numFmtId="0" fontId="1" fillId="0" borderId="3" xfId="0" applyFont="1" applyBorder="1" applyAlignment="1">
      <alignment horizontal="left" vertical="top" wrapText="1"/>
    </xf>
    <xf numFmtId="0" fontId="2" fillId="0" borderId="3" xfId="0" applyFont="1" applyBorder="1" applyAlignment="1">
      <alignment vertical="top" wrapText="1"/>
    </xf>
    <xf numFmtId="0" fontId="1" fillId="0" borderId="3" xfId="0" applyFont="1" applyBorder="1" applyAlignment="1">
      <alignment horizontal="left" vertical="top"/>
    </xf>
    <xf numFmtId="0" fontId="3" fillId="0" borderId="1" xfId="0" applyFont="1" applyBorder="1" applyAlignment="1">
      <alignment vertical="top" wrapText="1"/>
    </xf>
    <xf numFmtId="0" fontId="2" fillId="3" borderId="1" xfId="0" applyFont="1" applyFill="1" applyBorder="1" applyAlignment="1">
      <alignment horizontal="left" vertical="top" wrapText="1"/>
    </xf>
    <xf numFmtId="0" fontId="1" fillId="3" borderId="3" xfId="0" applyFont="1" applyFill="1" applyBorder="1" applyAlignment="1">
      <alignment horizontal="left" vertical="top"/>
    </xf>
    <xf numFmtId="0" fontId="2" fillId="3" borderId="3" xfId="0" applyFont="1" applyFill="1" applyBorder="1" applyAlignment="1">
      <alignment vertical="top" wrapText="1"/>
    </xf>
    <xf numFmtId="0" fontId="3" fillId="2" borderId="1" xfId="0" applyFont="1" applyFill="1" applyBorder="1" applyAlignment="1">
      <alignment horizontal="center" vertical="top" wrapText="1"/>
    </xf>
    <xf numFmtId="0" fontId="3" fillId="4" borderId="1" xfId="0" applyFont="1" applyFill="1" applyBorder="1" applyAlignment="1">
      <alignment horizontal="center" vertical="top"/>
    </xf>
    <xf numFmtId="0" fontId="11" fillId="0" borderId="2" xfId="0" applyFont="1" applyBorder="1" applyAlignment="1">
      <alignment vertical="center" wrapText="1"/>
    </xf>
    <xf numFmtId="0" fontId="11" fillId="0" borderId="6" xfId="0" applyFont="1" applyBorder="1" applyAlignment="1">
      <alignment vertical="center" wrapText="1"/>
    </xf>
    <xf numFmtId="0" fontId="3" fillId="0" borderId="1" xfId="0" applyFont="1" applyBorder="1" applyAlignment="1">
      <alignment horizontal="left" vertical="top" wrapText="1"/>
    </xf>
    <xf numFmtId="0" fontId="2" fillId="0" borderId="3" xfId="0" applyFont="1" applyBorder="1" applyAlignment="1">
      <alignment vertical="top" wrapText="1"/>
    </xf>
    <xf numFmtId="0" fontId="1" fillId="0" borderId="3" xfId="0" applyFont="1" applyBorder="1" applyAlignment="1">
      <alignment horizontal="left" vertical="top"/>
    </xf>
    <xf numFmtId="0" fontId="4" fillId="0" borderId="5" xfId="0" applyFont="1" applyBorder="1" applyAlignment="1">
      <alignment horizontal="left" vertical="top"/>
    </xf>
    <xf numFmtId="0" fontId="3" fillId="0" borderId="3" xfId="0" applyFont="1" applyBorder="1" applyAlignment="1">
      <alignment vertical="top" wrapText="1"/>
    </xf>
    <xf numFmtId="0" fontId="1" fillId="0" borderId="3" xfId="0" applyFont="1" applyBorder="1" applyAlignment="1">
      <alignment horizontal="left" vertical="top" wrapText="1"/>
    </xf>
    <xf numFmtId="0" fontId="2" fillId="0" borderId="3" xfId="0" applyFont="1" applyBorder="1" applyAlignment="1">
      <alignment vertical="top" wrapText="1"/>
    </xf>
    <xf numFmtId="0" fontId="0" fillId="0" borderId="1" xfId="0" applyBorder="1" applyAlignment="1">
      <alignment vertical="top" wrapText="1"/>
    </xf>
    <xf numFmtId="0" fontId="3" fillId="0" borderId="1" xfId="0" applyFont="1" applyBorder="1" applyAlignment="1">
      <alignment vertical="top" wrapText="1"/>
    </xf>
    <xf numFmtId="0" fontId="5" fillId="0" borderId="1" xfId="0" applyFont="1" applyBorder="1" applyAlignment="1">
      <alignment horizontal="left" vertical="top"/>
    </xf>
    <xf numFmtId="0" fontId="1" fillId="0" borderId="3" xfId="0" applyFont="1" applyBorder="1" applyAlignment="1">
      <alignment horizontal="left" vertical="top"/>
    </xf>
    <xf numFmtId="0" fontId="2" fillId="0" borderId="3"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horizontal="left" vertical="top"/>
    </xf>
    <xf numFmtId="0" fontId="2" fillId="0" borderId="3" xfId="0" applyFont="1" applyBorder="1" applyAlignment="1">
      <alignment vertical="top" wrapText="1"/>
    </xf>
    <xf numFmtId="0" fontId="2" fillId="0" borderId="5" xfId="0" applyFont="1" applyBorder="1" applyAlignment="1">
      <alignment vertical="top" wrapText="1"/>
    </xf>
    <xf numFmtId="0" fontId="1" fillId="0" borderId="3" xfId="0" applyFont="1" applyBorder="1" applyAlignment="1">
      <alignment horizontal="left" vertical="top"/>
    </xf>
    <xf numFmtId="0" fontId="3" fillId="0" borderId="5" xfId="0" applyFont="1" applyBorder="1" applyAlignment="1">
      <alignment vertical="top" wrapText="1"/>
    </xf>
    <xf numFmtId="0" fontId="2" fillId="0" borderId="3" xfId="0" applyFont="1" applyBorder="1" applyAlignment="1">
      <alignment vertical="top" wrapText="1"/>
    </xf>
    <xf numFmtId="0" fontId="1" fillId="0" borderId="3" xfId="0" applyFont="1" applyBorder="1" applyAlignment="1">
      <alignment horizontal="left" vertical="top"/>
    </xf>
    <xf numFmtId="0" fontId="3" fillId="0" borderId="5" xfId="0" applyFont="1" applyBorder="1" applyAlignment="1">
      <alignment vertical="top" wrapText="1"/>
    </xf>
    <xf numFmtId="0" fontId="1" fillId="0" borderId="3" xfId="0" applyFont="1" applyBorder="1" applyAlignment="1">
      <alignment horizontal="left" vertical="top" wrapText="1"/>
    </xf>
    <xf numFmtId="0" fontId="4" fillId="0" borderId="5" xfId="0" applyFont="1" applyBorder="1" applyAlignment="1">
      <alignment horizontal="left" vertical="top"/>
    </xf>
    <xf numFmtId="0" fontId="3" fillId="0" borderId="1" xfId="0" applyFont="1" applyBorder="1" applyAlignment="1">
      <alignment vertical="top" wrapText="1"/>
    </xf>
    <xf numFmtId="0" fontId="2" fillId="0" borderId="3" xfId="0" applyFont="1" applyBorder="1" applyAlignment="1">
      <alignment vertical="top" wrapText="1"/>
    </xf>
    <xf numFmtId="0" fontId="1" fillId="0" borderId="3" xfId="0" applyFont="1" applyBorder="1" applyAlignment="1">
      <alignment horizontal="left" vertical="top" wrapText="1"/>
    </xf>
    <xf numFmtId="0" fontId="5" fillId="0" borderId="1" xfId="0" applyFont="1" applyBorder="1" applyAlignment="1">
      <alignment horizontal="left" vertical="top"/>
    </xf>
    <xf numFmtId="0" fontId="3" fillId="0" borderId="1" xfId="0" applyFont="1" applyBorder="1" applyAlignment="1">
      <alignment vertical="top" wrapText="1"/>
    </xf>
    <xf numFmtId="0" fontId="3" fillId="0" borderId="1" xfId="0" applyFont="1" applyBorder="1" applyAlignment="1">
      <alignment vertical="top" wrapText="1"/>
    </xf>
    <xf numFmtId="0" fontId="3" fillId="0" borderId="5" xfId="0" applyFont="1" applyBorder="1" applyAlignment="1">
      <alignment vertical="top" wrapText="1"/>
    </xf>
    <xf numFmtId="0" fontId="1" fillId="0" borderId="3" xfId="0" applyFont="1" applyBorder="1" applyAlignment="1">
      <alignment horizontal="left" vertical="top" wrapText="1"/>
    </xf>
    <xf numFmtId="0" fontId="4" fillId="0" borderId="5" xfId="0" applyFont="1" applyBorder="1" applyAlignment="1">
      <alignment horizontal="left" vertical="top"/>
    </xf>
    <xf numFmtId="0" fontId="3" fillId="0" borderId="1" xfId="0" applyFont="1" applyBorder="1" applyAlignment="1">
      <alignment vertical="top" wrapText="1"/>
    </xf>
    <xf numFmtId="0" fontId="3" fillId="0" borderId="4" xfId="0" applyFont="1" applyFill="1" applyBorder="1" applyAlignment="1">
      <alignment vertical="top" wrapText="1"/>
    </xf>
    <xf numFmtId="0" fontId="3" fillId="0" borderId="3" xfId="0" applyFont="1" applyBorder="1" applyAlignment="1">
      <alignment vertical="top" wrapText="1"/>
    </xf>
    <xf numFmtId="0" fontId="0" fillId="0" borderId="0" xfId="0" applyAlignment="1">
      <alignment horizontal="right"/>
    </xf>
    <xf numFmtId="9" fontId="0" fillId="0" borderId="0" xfId="0" applyNumberFormat="1" applyAlignment="1">
      <alignment horizontal="right"/>
    </xf>
    <xf numFmtId="0" fontId="2" fillId="0" borderId="1" xfId="0" applyFont="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horizontal="left" vertical="top"/>
    </xf>
    <xf numFmtId="0" fontId="2" fillId="0" borderId="1" xfId="0" applyFont="1" applyBorder="1" applyAlignment="1">
      <alignment vertical="top" wrapText="1"/>
    </xf>
    <xf numFmtId="0" fontId="2" fillId="0" borderId="3" xfId="0" applyFont="1" applyBorder="1" applyAlignment="1">
      <alignment horizontal="left" vertical="top" wrapText="1"/>
    </xf>
    <xf numFmtId="0" fontId="3" fillId="0" borderId="0" xfId="0" applyFont="1" applyAlignment="1">
      <alignment wrapText="1"/>
    </xf>
    <xf numFmtId="0" fontId="0" fillId="0" borderId="0" xfId="0" applyAlignment="1">
      <alignment horizontal="left"/>
    </xf>
    <xf numFmtId="0" fontId="3" fillId="0" borderId="0" xfId="0" applyFont="1" applyAlignment="1">
      <alignmen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vertical="top" wrapText="1"/>
    </xf>
    <xf numFmtId="0" fontId="0" fillId="2" borderId="1" xfId="0" applyFill="1" applyBorder="1" applyAlignment="1">
      <alignment horizontal="center" vertical="top"/>
    </xf>
    <xf numFmtId="0" fontId="3" fillId="0" borderId="1" xfId="0" applyFont="1" applyBorder="1" applyAlignment="1">
      <alignment vertical="top" wrapText="1"/>
    </xf>
    <xf numFmtId="0" fontId="0" fillId="0" borderId="0" xfId="0" applyAlignment="1">
      <alignment horizontal="center"/>
    </xf>
    <xf numFmtId="0" fontId="3" fillId="0" borderId="1" xfId="0" applyFont="1" applyBorder="1" applyAlignment="1">
      <alignment vertical="top" wrapText="1"/>
    </xf>
    <xf numFmtId="0" fontId="3" fillId="0" borderId="7" xfId="0" applyFont="1" applyBorder="1" applyAlignment="1">
      <alignment horizontal="center" vertical="top" wrapText="1"/>
    </xf>
    <xf numFmtId="0" fontId="3" fillId="0" borderId="1" xfId="0" applyFont="1" applyBorder="1" applyAlignment="1">
      <alignment vertical="top" wrapText="1"/>
    </xf>
    <xf numFmtId="0" fontId="3" fillId="0" borderId="7" xfId="0" applyFont="1" applyBorder="1" applyAlignment="1">
      <alignment vertical="top" wrapText="1"/>
    </xf>
    <xf numFmtId="0" fontId="2" fillId="0" borderId="1" xfId="0" applyFont="1" applyBorder="1" applyAlignment="1">
      <alignment horizontal="center" vertical="top" wrapText="1"/>
    </xf>
    <xf numFmtId="0" fontId="0" fillId="0" borderId="0" xfId="0" applyAlignment="1">
      <alignment horizontal="center" vertical="top" wrapText="1"/>
    </xf>
    <xf numFmtId="0" fontId="3" fillId="5" borderId="1" xfId="0" applyFont="1" applyFill="1" applyBorder="1" applyAlignment="1">
      <alignment vertical="top" wrapText="1"/>
    </xf>
    <xf numFmtId="0" fontId="3" fillId="5" borderId="1" xfId="0" applyFont="1" applyFill="1" applyBorder="1" applyAlignment="1">
      <alignment horizontal="center" vertical="top" wrapText="1"/>
    </xf>
    <xf numFmtId="0" fontId="2" fillId="5" borderId="1" xfId="0" applyFont="1" applyFill="1" applyBorder="1" applyAlignment="1">
      <alignment vertical="top" wrapText="1"/>
    </xf>
    <xf numFmtId="0" fontId="2" fillId="5" borderId="1" xfId="0" applyFont="1" applyFill="1" applyBorder="1" applyAlignment="1">
      <alignment horizontal="left" vertical="top" wrapText="1"/>
    </xf>
    <xf numFmtId="0" fontId="1" fillId="0" borderId="3"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vertical="top" wrapText="1"/>
    </xf>
    <xf numFmtId="0" fontId="0" fillId="0" borderId="0" xfId="0" applyBorder="1"/>
    <xf numFmtId="0" fontId="0" fillId="0" borderId="10" xfId="0" applyBorder="1"/>
    <xf numFmtId="0" fontId="0" fillId="0" borderId="11" xfId="0" applyBorder="1"/>
    <xf numFmtId="0" fontId="0" fillId="0" borderId="13" xfId="0" applyBorder="1"/>
    <xf numFmtId="0" fontId="0" fillId="0" borderId="14" xfId="0" applyBorder="1"/>
    <xf numFmtId="0" fontId="0" fillId="0" borderId="15" xfId="0" applyBorder="1"/>
    <xf numFmtId="0" fontId="0" fillId="6" borderId="7" xfId="0" applyFill="1" applyBorder="1"/>
    <xf numFmtId="0" fontId="0" fillId="6" borderId="12" xfId="0" applyFill="1" applyBorder="1"/>
    <xf numFmtId="0" fontId="0" fillId="0" borderId="11" xfId="0" applyBorder="1" applyAlignment="1">
      <alignment horizontal="left"/>
    </xf>
    <xf numFmtId="0" fontId="1" fillId="0" borderId="3"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vertical="top" wrapText="1"/>
    </xf>
    <xf numFmtId="0" fontId="11" fillId="0" borderId="0" xfId="0" applyFont="1" applyAlignment="1">
      <alignment vertical="center" wrapText="1"/>
    </xf>
    <xf numFmtId="0" fontId="15" fillId="0" borderId="0" xfId="0" applyFont="1"/>
    <xf numFmtId="0" fontId="11" fillId="0" borderId="0" xfId="0" applyFont="1" applyAlignment="1">
      <alignment horizontal="left" vertical="top" wrapText="1"/>
    </xf>
    <xf numFmtId="0" fontId="3" fillId="0" borderId="1" xfId="0" applyFont="1" applyBorder="1" applyAlignment="1">
      <alignment vertical="top" wrapText="1"/>
    </xf>
    <xf numFmtId="0" fontId="3" fillId="7" borderId="1" xfId="0" applyFont="1" applyFill="1" applyBorder="1" applyAlignment="1">
      <alignment vertical="top" wrapText="1"/>
    </xf>
    <xf numFmtId="0" fontId="0" fillId="7" borderId="4" xfId="0" applyFill="1" applyBorder="1" applyAlignment="1">
      <alignment horizontal="left" vertical="top" wrapText="1"/>
    </xf>
    <xf numFmtId="0" fontId="0" fillId="7" borderId="4" xfId="0" applyFill="1" applyBorder="1" applyAlignment="1">
      <alignment vertical="top" wrapText="1"/>
    </xf>
    <xf numFmtId="0" fontId="3" fillId="7" borderId="4" xfId="0" applyFont="1" applyFill="1" applyBorder="1" applyAlignment="1">
      <alignment vertical="top" wrapText="1"/>
    </xf>
    <xf numFmtId="0" fontId="2" fillId="7" borderId="4" xfId="0" applyFont="1" applyFill="1" applyBorder="1" applyAlignment="1">
      <alignment horizontal="left" vertical="top" wrapText="1"/>
    </xf>
    <xf numFmtId="0" fontId="15" fillId="0" borderId="0" xfId="0" applyFont="1" applyAlignment="1">
      <alignment wrapText="1"/>
    </xf>
    <xf numFmtId="0" fontId="3" fillId="0" borderId="1" xfId="0" applyFont="1" applyFill="1" applyBorder="1" applyAlignment="1">
      <alignment horizontal="center" vertical="top"/>
    </xf>
    <xf numFmtId="0" fontId="3" fillId="0" borderId="1" xfId="0" applyFont="1" applyFill="1" applyBorder="1" applyAlignment="1">
      <alignment horizontal="center" vertical="top" wrapText="1"/>
    </xf>
    <xf numFmtId="0" fontId="0" fillId="0" borderId="0" xfId="0" applyFill="1"/>
    <xf numFmtId="0" fontId="0" fillId="0" borderId="1" xfId="0" applyFill="1" applyBorder="1" applyAlignment="1">
      <alignment horizontal="center" vertical="top"/>
    </xf>
    <xf numFmtId="0" fontId="0" fillId="0" borderId="1" xfId="0" applyFill="1" applyBorder="1" applyAlignment="1">
      <alignment vertical="top"/>
    </xf>
    <xf numFmtId="14" fontId="0" fillId="0" borderId="0" xfId="0" applyNumberFormat="1" applyFill="1"/>
    <xf numFmtId="0" fontId="0" fillId="0" borderId="0" xfId="0" applyAlignment="1">
      <alignment wrapText="1"/>
    </xf>
    <xf numFmtId="0" fontId="0" fillId="0" borderId="0" xfId="0" applyFill="1" applyAlignment="1">
      <alignment horizontal="left"/>
    </xf>
    <xf numFmtId="0" fontId="3" fillId="0" borderId="0" xfId="0" applyFont="1" applyFill="1" applyAlignment="1">
      <alignment wrapText="1"/>
    </xf>
    <xf numFmtId="0" fontId="3" fillId="0" borderId="0" xfId="0" applyFont="1" applyFill="1" applyBorder="1" applyAlignment="1">
      <alignment vertical="top" wrapText="1"/>
    </xf>
    <xf numFmtId="0" fontId="0" fillId="0" borderId="0" xfId="0" applyFill="1" applyAlignment="1">
      <alignment horizontal="left" vertical="top"/>
    </xf>
    <xf numFmtId="0" fontId="3" fillId="0" borderId="0" xfId="0" applyFont="1" applyFill="1" applyAlignment="1">
      <alignment vertical="top" wrapText="1"/>
    </xf>
    <xf numFmtId="0" fontId="4" fillId="0" borderId="4" xfId="0" applyFont="1" applyFill="1" applyBorder="1" applyAlignment="1">
      <alignment horizontal="left" vertical="top"/>
    </xf>
    <xf numFmtId="0" fontId="0" fillId="0" borderId="4" xfId="0" applyFill="1" applyBorder="1" applyAlignment="1">
      <alignment vertical="top" wrapText="1"/>
    </xf>
    <xf numFmtId="0" fontId="2" fillId="0" borderId="1" xfId="0" applyFont="1" applyFill="1" applyBorder="1" applyAlignment="1">
      <alignment horizontal="left" vertical="top" wrapText="1"/>
    </xf>
    <xf numFmtId="0" fontId="4" fillId="0" borderId="0" xfId="0" applyFont="1" applyFill="1" applyAlignment="1">
      <alignment horizontal="left"/>
    </xf>
    <xf numFmtId="0" fontId="3" fillId="7" borderId="5" xfId="0" applyFont="1" applyFill="1" applyBorder="1" applyAlignment="1">
      <alignment vertical="top" wrapText="1"/>
    </xf>
    <xf numFmtId="0" fontId="0" fillId="7" borderId="0" xfId="0" applyFill="1"/>
    <xf numFmtId="0" fontId="0" fillId="0" borderId="0" xfId="0" applyFont="1" applyAlignment="1">
      <alignment wrapText="1"/>
    </xf>
    <xf numFmtId="0" fontId="3" fillId="7" borderId="1" xfId="0" applyFont="1" applyFill="1" applyBorder="1" applyAlignment="1">
      <alignment horizontal="center" vertical="top"/>
    </xf>
    <xf numFmtId="0" fontId="3" fillId="0" borderId="7" xfId="0" applyFont="1" applyBorder="1" applyAlignment="1">
      <alignment horizontal="center" vertical="top" wrapText="1"/>
    </xf>
    <xf numFmtId="0" fontId="3" fillId="0" borderId="9"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vertical="top"/>
    </xf>
    <xf numFmtId="0" fontId="0" fillId="0" borderId="2" xfId="0" applyBorder="1" applyAlignment="1">
      <alignment vertical="top"/>
    </xf>
    <xf numFmtId="0" fontId="0" fillId="0" borderId="2" xfId="0" applyBorder="1" applyAlignment="1">
      <alignment horizontal="center" vertical="top" wrapText="1"/>
    </xf>
    <xf numFmtId="0" fontId="0" fillId="0" borderId="9" xfId="0" applyBorder="1" applyAlignment="1">
      <alignment horizontal="center" vertical="top"/>
    </xf>
    <xf numFmtId="0" fontId="0" fillId="0" borderId="2" xfId="0" applyBorder="1" applyAlignment="1">
      <alignment horizontal="center" vertical="top"/>
    </xf>
    <xf numFmtId="0" fontId="2" fillId="0" borderId="3" xfId="0" applyFont="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1" fillId="3" borderId="3" xfId="0" applyFont="1" applyFill="1"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3" fillId="3" borderId="3" xfId="0" applyFont="1" applyFill="1" applyBorder="1" applyAlignment="1">
      <alignment vertical="top" wrapText="1"/>
    </xf>
    <xf numFmtId="0" fontId="2" fillId="3" borderId="3" xfId="0" applyFont="1" applyFill="1" applyBorder="1" applyAlignment="1">
      <alignment vertical="top" wrapText="1"/>
    </xf>
    <xf numFmtId="0" fontId="1" fillId="0" borderId="3"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49" fontId="1" fillId="0" borderId="3" xfId="0" applyNumberFormat="1" applyFont="1" applyBorder="1" applyAlignment="1">
      <alignment horizontal="left" vertical="top" wrapText="1"/>
    </xf>
    <xf numFmtId="49" fontId="0" fillId="0" borderId="4" xfId="0" applyNumberFormat="1" applyBorder="1" applyAlignment="1">
      <alignment horizontal="left" vertical="top" wrapText="1"/>
    </xf>
    <xf numFmtId="49" fontId="0" fillId="0" borderId="5" xfId="0" applyNumberFormat="1" applyBorder="1" applyAlignment="1">
      <alignment horizontal="left" vertical="top" wrapText="1"/>
    </xf>
    <xf numFmtId="0" fontId="1" fillId="0" borderId="3" xfId="0" applyFont="1" applyBorder="1" applyAlignment="1">
      <alignment horizontal="left" vertical="top"/>
    </xf>
    <xf numFmtId="0" fontId="4" fillId="0" borderId="5" xfId="0" applyFont="1" applyBorder="1" applyAlignment="1">
      <alignment horizontal="left" vertical="top"/>
    </xf>
    <xf numFmtId="0" fontId="3" fillId="0" borderId="3" xfId="0" applyFont="1" applyBorder="1" applyAlignment="1">
      <alignment vertical="top" wrapText="1"/>
    </xf>
    <xf numFmtId="0" fontId="5" fillId="0" borderId="3" xfId="0" applyFont="1" applyBorder="1" applyAlignment="1">
      <alignment horizontal="left" vertical="top"/>
    </xf>
    <xf numFmtId="0" fontId="1" fillId="0" borderId="1" xfId="0" applyFont="1" applyBorder="1" applyAlignment="1">
      <alignment horizontal="left" vertical="top"/>
    </xf>
    <xf numFmtId="0" fontId="4" fillId="0" borderId="1" xfId="0" applyFont="1" applyBorder="1" applyAlignment="1">
      <alignment horizontal="left" vertical="top"/>
    </xf>
    <xf numFmtId="0" fontId="2" fillId="0" borderId="1" xfId="0" applyFont="1" applyBorder="1" applyAlignment="1">
      <alignment vertical="top" wrapText="1"/>
    </xf>
    <xf numFmtId="0" fontId="0" fillId="0" borderId="1" xfId="0" applyBorder="1" applyAlignment="1">
      <alignment vertical="top" wrapText="1"/>
    </xf>
    <xf numFmtId="0" fontId="3" fillId="0" borderId="5" xfId="0" applyFont="1" applyBorder="1" applyAlignment="1">
      <alignment vertical="top" wrapText="1"/>
    </xf>
    <xf numFmtId="0" fontId="1" fillId="0" borderId="5" xfId="0" applyFont="1" applyBorder="1" applyAlignment="1">
      <alignment horizontal="left" vertical="top"/>
    </xf>
    <xf numFmtId="0" fontId="2" fillId="0" borderId="7" xfId="0" applyFont="1" applyBorder="1" applyAlignment="1">
      <alignment vertical="top" wrapText="1"/>
    </xf>
    <xf numFmtId="0" fontId="0" fillId="0" borderId="7" xfId="0" applyBorder="1" applyAlignment="1">
      <alignment vertical="top" wrapText="1"/>
    </xf>
    <xf numFmtId="0" fontId="3" fillId="0" borderId="3" xfId="0" applyFont="1" applyBorder="1" applyAlignment="1">
      <alignment horizontal="center" vertical="top"/>
    </xf>
    <xf numFmtId="0" fontId="0" fillId="0" borderId="5" xfId="0" applyBorder="1" applyAlignment="1">
      <alignment horizontal="center" vertical="top"/>
    </xf>
    <xf numFmtId="0" fontId="2" fillId="0" borderId="3" xfId="0" applyFont="1" applyBorder="1" applyAlignment="1">
      <alignment horizontal="left" vertical="top" wrapText="1"/>
    </xf>
    <xf numFmtId="0" fontId="0" fillId="0" borderId="4" xfId="0" applyBorder="1" applyAlignment="1">
      <alignment horizontal="center" vertical="top"/>
    </xf>
    <xf numFmtId="0" fontId="4" fillId="0" borderId="5" xfId="0" applyFont="1" applyBorder="1" applyAlignment="1">
      <alignment horizontal="left" vertical="top" wrapText="1"/>
    </xf>
    <xf numFmtId="0" fontId="0" fillId="0" borderId="3" xfId="0" applyBorder="1" applyAlignment="1">
      <alignment vertical="top" wrapText="1"/>
    </xf>
    <xf numFmtId="0" fontId="4" fillId="0" borderId="4" xfId="0" applyFont="1" applyBorder="1" applyAlignment="1">
      <alignment horizontal="left" vertical="top"/>
    </xf>
    <xf numFmtId="0" fontId="3" fillId="0" borderId="1" xfId="0" applyFont="1" applyBorder="1" applyAlignment="1">
      <alignment vertical="top" wrapText="1"/>
    </xf>
    <xf numFmtId="0" fontId="0" fillId="0" borderId="1" xfId="0" applyBorder="1" applyAlignment="1"/>
    <xf numFmtId="0" fontId="3" fillId="0" borderId="4" xfId="0" applyFont="1" applyBorder="1" applyAlignment="1">
      <alignment vertical="top" wrapText="1"/>
    </xf>
    <xf numFmtId="0" fontId="5" fillId="0" borderId="1" xfId="0" applyFont="1" applyBorder="1" applyAlignment="1">
      <alignment horizontal="left" vertical="top"/>
    </xf>
    <xf numFmtId="0" fontId="5" fillId="0" borderId="1" xfId="0" applyFont="1" applyBorder="1" applyAlignment="1">
      <alignment horizontal="left"/>
    </xf>
    <xf numFmtId="0" fontId="5"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4" xfId="0" applyFont="1" applyBorder="1" applyAlignment="1">
      <alignment horizontal="left"/>
    </xf>
    <xf numFmtId="0" fontId="4" fillId="0" borderId="5" xfId="0" applyFont="1" applyBorder="1" applyAlignment="1">
      <alignment horizontal="left"/>
    </xf>
    <xf numFmtId="0" fontId="0" fillId="0" borderId="4" xfId="0" applyBorder="1" applyAlignment="1"/>
    <xf numFmtId="0" fontId="0" fillId="0" borderId="5" xfId="0" applyBorder="1" applyAlignment="1"/>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4" fillId="0" borderId="3" xfId="0" applyFont="1" applyBorder="1" applyAlignment="1">
      <alignment horizontal="left" vertical="top"/>
    </xf>
    <xf numFmtId="0" fontId="0" fillId="3" borderId="4" xfId="0" applyFill="1" applyBorder="1" applyAlignment="1">
      <alignment horizontal="left" vertical="top"/>
    </xf>
    <xf numFmtId="0" fontId="0" fillId="3" borderId="4" xfId="0" applyFill="1" applyBorder="1" applyAlignment="1">
      <alignment vertical="top" wrapText="1"/>
    </xf>
    <xf numFmtId="0" fontId="1" fillId="0" borderId="4" xfId="0" applyFont="1" applyBorder="1" applyAlignment="1">
      <alignment horizontal="left" vertical="top"/>
    </xf>
    <xf numFmtId="0" fontId="2" fillId="7" borderId="3" xfId="0" applyFont="1" applyFill="1" applyBorder="1" applyAlignment="1">
      <alignment vertical="top" wrapText="1"/>
    </xf>
    <xf numFmtId="0" fontId="2" fillId="7" borderId="5" xfId="0" applyFont="1" applyFill="1" applyBorder="1" applyAlignment="1">
      <alignment vertical="top" wrapText="1"/>
    </xf>
    <xf numFmtId="0" fontId="3" fillId="0" borderId="5" xfId="0" applyFont="1" applyBorder="1" applyAlignment="1">
      <alignment horizontal="left" vertical="top" wrapText="1"/>
    </xf>
  </cellXfs>
  <cellStyles count="2">
    <cellStyle name="Normal" xfId="0" builtinId="0"/>
    <cellStyle name="Normal 2" xfId="1" xr:uid="{00000000-0005-0000-0000-000001000000}"/>
  </cellStyles>
  <dxfs count="4">
    <dxf>
      <border diagonalUp="0" diagonalDown="0">
        <start style="thin">
          <color indexed="64"/>
        </start>
        <end/>
        <top style="medium">
          <color auto="1"/>
        </top>
        <bottom style="medium">
          <color auto="1"/>
        </bottom>
        <vertical/>
        <horizontal style="medium">
          <color auto="1"/>
        </horizontal>
      </border>
    </dxf>
    <dxf>
      <border diagonalUp="0" diagonalDown="0">
        <start style="medium">
          <color indexed="64"/>
        </start>
        <end style="medium">
          <color indexed="64"/>
        </end>
        <top style="medium">
          <color indexed="64"/>
        </top>
        <bottom style="medium">
          <color indexed="64"/>
        </bottom>
      </border>
    </dxf>
    <dxf>
      <border>
        <bottom style="medium">
          <color indexed="64"/>
        </bottom>
      </border>
    </dxf>
    <dxf>
      <fill>
        <patternFill patternType="solid">
          <fgColor indexed="64"/>
          <bgColor theme="7" tint="0.59999389629810485"/>
        </patternFill>
      </fill>
      <border diagonalUp="0" diagonalDown="0" outline="0">
        <start/>
        <end/>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theme" Target="theme/theme1.xml"/><Relationship Id="rId13" Type="http://purl.oclc.org/ooxml/officeDocument/relationships/customXml" Target="../customXml/item2.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customXml" Target="../customXml/item1.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calcChain" Target="calcChain.xml"/><Relationship Id="rId5" Type="http://purl.oclc.org/ooxml/officeDocument/relationships/worksheet" Target="worksheets/sheet5.xml"/><Relationship Id="rId10" Type="http://purl.oclc.org/ooxml/officeDocument/relationships/sharedStrings" Target="sharedStrings.xml"/><Relationship Id="rId4" Type="http://purl.oclc.org/ooxml/officeDocument/relationships/worksheet" Target="worksheets/sheet4.xml"/><Relationship Id="rId9" Type="http://purl.oclc.org/ooxml/officeDocument/relationships/styles" Target="styles.xml"/><Relationship Id="rId14" Type="http://purl.oclc.org/ooxml/officeDocument/relationships/customXml" Target="../customXml/item3.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V2:W9" totalsRowShown="0" headerRowDxfId="3" headerRowBorderDxfId="2" tableBorderDxfId="1">
  <autoFilter ref="V2:W9" xr:uid="{00000000-0009-0000-0100-000001000000}"/>
  <tableColumns count="2">
    <tableColumn id="1" xr3:uid="{00000000-0010-0000-0000-000001000000}" name="code"/>
    <tableColumn id="2" xr3:uid="{00000000-0010-0000-0000-000002000000}" name="explanation" dataDxfId="0"/>
  </tableColumns>
  <tableStyleInfo showFirstColumn="0"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purl.oclc.org/ooxml/officeDocument/relationships/printerSettings" Target="../printerSettings/printerSettings3.bin"/><Relationship Id="rId2" Type="http://purl.oclc.org/ooxml/officeDocument/relationships/printerSettings" Target="../printerSettings/printerSettings2.bin"/><Relationship Id="rId1" Type="http://purl.oclc.org/ooxml/officeDocument/relationships/printerSettings" Target="../printerSettings/printerSettings1.bin"/><Relationship Id="rId4" Type="http://purl.oclc.org/ooxml/officeDocument/relationships/table" Target="../tables/table1.xml"/></Relationships>
</file>

<file path=xl/worksheets/_rels/sheet2.xml.rels><?xml version="1.0" encoding="UTF-8" standalone="yes"?>
<Relationships xmlns="http://schemas.openxmlformats.org/package/2006/relationships"><Relationship Id="rId3" Type="http://purl.oclc.org/ooxml/officeDocument/relationships/printerSettings" Target="../printerSettings/printerSettings6.bin"/><Relationship Id="rId2" Type="http://purl.oclc.org/ooxml/officeDocument/relationships/printerSettings" Target="../printerSettings/printerSettings5.bin"/><Relationship Id="rId1" Type="http://purl.oclc.org/ooxml/officeDocument/relationships/printerSettings" Target="../printerSettings/printerSettings4.bin"/></Relationships>
</file>

<file path=xl/worksheets/_rels/sheet7.xml.rels><?xml version="1.0" encoding="UTF-8" standalone="yes"?>
<Relationships xmlns="http://schemas.openxmlformats.org/package/2006/relationships"><Relationship Id="rId3" Type="http://purl.oclc.org/ooxml/officeDocument/relationships/printerSettings" Target="../printerSettings/printerSettings9.bin"/><Relationship Id="rId2" Type="http://purl.oclc.org/ooxml/officeDocument/relationships/printerSettings" Target="../printerSettings/printerSettings8.bin"/><Relationship Id="rId1" Type="http://purl.oclc.org/ooxml/officeDocument/relationships/printerSettings" Target="../printerSettings/printerSettings7.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72"/>
  <sheetViews>
    <sheetView topLeftCell="C14" zoomScaleNormal="100" workbookViewId="0">
      <selection activeCell="I20" sqref="I20"/>
    </sheetView>
  </sheetViews>
  <sheetFormatPr defaultColWidth="8.85546875" defaultRowHeight="15" x14ac:dyDescent="0.25"/>
  <cols>
    <col min="1" max="1" width="6" style="15" customWidth="1"/>
    <col min="2" max="2" width="20.28515625" style="30" customWidth="1"/>
    <col min="3" max="3" width="22.28515625" style="30" customWidth="1"/>
    <col min="4" max="4" width="20.28515625" style="30" customWidth="1"/>
    <col min="5" max="5" width="11.140625" style="135" customWidth="1"/>
    <col min="6" max="6" width="16.7109375" style="123" customWidth="1"/>
    <col min="7" max="7" width="18.140625" style="123" customWidth="1"/>
    <col min="8" max="8" width="7.7109375" style="30" customWidth="1"/>
    <col min="9" max="9" width="5.5703125" style="15" customWidth="1"/>
    <col min="10" max="10" width="7.28515625" style="14" hidden="1" customWidth="1"/>
    <col min="11" max="11" width="6.42578125" style="14" hidden="1" customWidth="1"/>
    <col min="12" max="12" width="8.7109375" style="15" bestFit="1" customWidth="1"/>
    <col min="13" max="13" width="9.28515625" style="15" customWidth="1"/>
    <col min="14" max="14" width="5.85546875" style="43" customWidth="1"/>
    <col min="15" max="15" width="3.7109375" style="15" customWidth="1"/>
    <col min="16" max="16" width="4.5703125" style="15" customWidth="1"/>
    <col min="22" max="22" width="11" customWidth="1"/>
    <col min="23" max="23" width="16" customWidth="1"/>
  </cols>
  <sheetData>
    <row r="1" spans="1:23" ht="20.25" customHeight="1" thickBot="1" x14ac:dyDescent="0.3">
      <c r="A1" s="36" t="s">
        <v>2137</v>
      </c>
      <c r="B1" s="185" t="s">
        <v>2128</v>
      </c>
      <c r="C1" s="186"/>
      <c r="D1" s="186"/>
      <c r="E1" s="186"/>
      <c r="F1" s="187"/>
      <c r="G1" s="187"/>
      <c r="H1" s="188"/>
      <c r="I1" s="189"/>
      <c r="J1" s="18"/>
      <c r="K1" s="18"/>
      <c r="L1" s="185" t="s">
        <v>2129</v>
      </c>
      <c r="M1" s="190"/>
      <c r="N1" s="185" t="s">
        <v>2130</v>
      </c>
      <c r="O1" s="191"/>
      <c r="P1" s="192"/>
    </row>
    <row r="2" spans="1:23" ht="75" customHeight="1" thickBot="1" x14ac:dyDescent="0.3">
      <c r="A2" s="36" t="s">
        <v>0</v>
      </c>
      <c r="B2" s="125" t="s">
        <v>2134</v>
      </c>
      <c r="C2" s="133" t="s">
        <v>2156</v>
      </c>
      <c r="D2" s="133" t="s">
        <v>2417</v>
      </c>
      <c r="E2" s="131" t="s">
        <v>2157</v>
      </c>
      <c r="F2" s="132" t="s">
        <v>2135</v>
      </c>
      <c r="G2" s="132" t="s">
        <v>2133</v>
      </c>
      <c r="H2" s="125" t="s">
        <v>2122</v>
      </c>
      <c r="I2" s="36" t="s">
        <v>153</v>
      </c>
      <c r="J2" s="18" t="s">
        <v>272</v>
      </c>
      <c r="K2" s="18" t="s">
        <v>310</v>
      </c>
      <c r="L2" s="18" t="s">
        <v>514</v>
      </c>
      <c r="M2" s="18" t="s">
        <v>515</v>
      </c>
      <c r="N2" s="18" t="s">
        <v>2339</v>
      </c>
      <c r="O2" s="28" t="s">
        <v>271</v>
      </c>
      <c r="P2" s="29" t="s">
        <v>2131</v>
      </c>
      <c r="V2" s="149" t="s">
        <v>2359</v>
      </c>
      <c r="W2" s="150" t="s">
        <v>2360</v>
      </c>
    </row>
    <row r="3" spans="1:23" ht="19.5" customHeight="1" thickBot="1" x14ac:dyDescent="0.3">
      <c r="A3" s="36"/>
      <c r="B3" s="185" t="s">
        <v>2127</v>
      </c>
      <c r="C3" s="186"/>
      <c r="D3" s="186"/>
      <c r="E3" s="186"/>
      <c r="F3" s="187"/>
      <c r="G3" s="187"/>
      <c r="H3" s="188"/>
      <c r="I3" s="189"/>
      <c r="J3" s="18"/>
      <c r="K3" s="18"/>
      <c r="L3" s="185" t="s">
        <v>2125</v>
      </c>
      <c r="M3" s="190"/>
      <c r="N3" s="185" t="s">
        <v>2126</v>
      </c>
      <c r="O3" s="191"/>
      <c r="P3" s="192"/>
      <c r="V3" s="143" t="s">
        <v>2358</v>
      </c>
      <c r="W3" s="146"/>
    </row>
    <row r="4" spans="1:23" ht="49.5" customHeight="1" thickBot="1" x14ac:dyDescent="0.3">
      <c r="A4" s="36" t="s">
        <v>0</v>
      </c>
      <c r="B4" s="126" t="s">
        <v>2132</v>
      </c>
      <c r="C4" s="133"/>
      <c r="D4" s="133"/>
      <c r="E4" s="131"/>
      <c r="F4" s="185" t="s">
        <v>2133</v>
      </c>
      <c r="G4" s="190"/>
      <c r="H4" s="126" t="s">
        <v>2122</v>
      </c>
      <c r="I4" s="36" t="s">
        <v>153</v>
      </c>
      <c r="J4" s="18" t="s">
        <v>272</v>
      </c>
      <c r="K4" s="18" t="s">
        <v>310</v>
      </c>
      <c r="L4" s="18" t="s">
        <v>514</v>
      </c>
      <c r="M4" s="18" t="s">
        <v>515</v>
      </c>
      <c r="N4" s="18" t="s">
        <v>950</v>
      </c>
      <c r="O4" s="28" t="s">
        <v>2124</v>
      </c>
      <c r="P4" s="29" t="s">
        <v>456</v>
      </c>
      <c r="V4" s="143"/>
      <c r="W4" s="146"/>
    </row>
    <row r="5" spans="1:23" ht="20.25" customHeight="1" thickBot="1" x14ac:dyDescent="0.3">
      <c r="A5" s="36">
        <v>1</v>
      </c>
      <c r="B5" s="125" t="s">
        <v>154</v>
      </c>
      <c r="C5" s="132" t="str">
        <f>UPPER(B5)</f>
        <v>AMBUCODE</v>
      </c>
      <c r="D5" s="154"/>
      <c r="E5" s="18">
        <f>LEN(C5)</f>
        <v>8</v>
      </c>
      <c r="F5" s="130" t="s">
        <v>2142</v>
      </c>
      <c r="G5" s="128" t="s">
        <v>1597</v>
      </c>
      <c r="H5" s="125" t="s">
        <v>155</v>
      </c>
      <c r="I5" s="36">
        <v>3</v>
      </c>
      <c r="J5" s="17"/>
      <c r="K5" s="36" t="s">
        <v>308</v>
      </c>
      <c r="L5" s="36" t="s">
        <v>270</v>
      </c>
      <c r="M5" s="36"/>
      <c r="N5" s="42"/>
      <c r="O5" s="36" t="s">
        <v>269</v>
      </c>
      <c r="P5" s="36" t="s">
        <v>269</v>
      </c>
      <c r="V5" s="143"/>
      <c r="W5" s="146"/>
    </row>
    <row r="6" spans="1:23" ht="36.75" customHeight="1" thickBot="1" x14ac:dyDescent="0.3">
      <c r="A6" s="36">
        <v>2</v>
      </c>
      <c r="B6" s="125" t="s">
        <v>156</v>
      </c>
      <c r="C6" s="132" t="str">
        <f t="shared" ref="C6:C71" si="0">UPPER(B6)</f>
        <v>AMBUSITECODE</v>
      </c>
      <c r="D6" s="154" t="s">
        <v>2418</v>
      </c>
      <c r="E6" s="18">
        <f t="shared" ref="E6:E71" si="1">LEN(C6)</f>
        <v>12</v>
      </c>
      <c r="F6" s="126" t="s">
        <v>1599</v>
      </c>
      <c r="G6" s="128" t="s">
        <v>1598</v>
      </c>
      <c r="H6" s="125" t="s">
        <v>155</v>
      </c>
      <c r="I6" s="36">
        <v>5</v>
      </c>
      <c r="J6" s="36"/>
      <c r="K6" s="36" t="s">
        <v>308</v>
      </c>
      <c r="L6" s="36" t="s">
        <v>270</v>
      </c>
      <c r="M6" s="36"/>
      <c r="N6" s="42" t="s">
        <v>269</v>
      </c>
      <c r="O6" s="36" t="s">
        <v>270</v>
      </c>
      <c r="P6" s="36" t="s">
        <v>269</v>
      </c>
      <c r="T6" s="129"/>
      <c r="V6" s="144" t="s">
        <v>269</v>
      </c>
      <c r="W6" s="147" t="s">
        <v>2361</v>
      </c>
    </row>
    <row r="7" spans="1:23" ht="45.75" customHeight="1" thickBot="1" x14ac:dyDescent="0.3">
      <c r="A7" s="36">
        <v>3</v>
      </c>
      <c r="B7" s="125" t="s">
        <v>159</v>
      </c>
      <c r="C7" s="132" t="str">
        <f t="shared" si="0"/>
        <v>TEAMIDENTIFICATION</v>
      </c>
      <c r="D7" s="154" t="s">
        <v>2419</v>
      </c>
      <c r="E7" s="18">
        <f t="shared" si="1"/>
        <v>18</v>
      </c>
      <c r="F7" s="126" t="s">
        <v>2143</v>
      </c>
      <c r="G7" s="128" t="s">
        <v>2144</v>
      </c>
      <c r="H7" s="125" t="s">
        <v>158</v>
      </c>
      <c r="I7" s="36">
        <v>9</v>
      </c>
      <c r="J7" s="47" t="s">
        <v>308</v>
      </c>
      <c r="K7" s="36"/>
      <c r="L7" s="18" t="s">
        <v>1457</v>
      </c>
      <c r="M7" s="18" t="s">
        <v>1457</v>
      </c>
      <c r="N7" s="42" t="s">
        <v>269</v>
      </c>
      <c r="O7" s="36" t="s">
        <v>2362</v>
      </c>
      <c r="P7" s="36" t="s">
        <v>269</v>
      </c>
      <c r="V7" s="151">
        <v>1</v>
      </c>
      <c r="W7" s="148" t="s">
        <v>2354</v>
      </c>
    </row>
    <row r="8" spans="1:23" ht="45.75" customHeight="1" thickBot="1" x14ac:dyDescent="0.3">
      <c r="A8" s="36" t="s">
        <v>2344</v>
      </c>
      <c r="B8" s="142" t="s">
        <v>2370</v>
      </c>
      <c r="C8" s="155" t="s">
        <v>2371</v>
      </c>
      <c r="D8" s="155" t="s">
        <v>2420</v>
      </c>
      <c r="E8" s="166">
        <f t="shared" si="1"/>
        <v>26</v>
      </c>
      <c r="F8" s="142" t="s">
        <v>2374</v>
      </c>
      <c r="G8" s="142" t="s">
        <v>2375</v>
      </c>
      <c r="H8" s="142" t="s">
        <v>158</v>
      </c>
      <c r="I8" s="36">
        <v>9</v>
      </c>
      <c r="J8" s="47"/>
      <c r="K8" s="36"/>
      <c r="L8" s="18"/>
      <c r="M8" s="18"/>
      <c r="N8" s="42"/>
      <c r="O8" s="36"/>
      <c r="P8" s="36" t="s">
        <v>269</v>
      </c>
      <c r="V8" s="151">
        <v>2</v>
      </c>
      <c r="W8" s="148" t="s">
        <v>2355</v>
      </c>
    </row>
    <row r="9" spans="1:23" ht="69.75" customHeight="1" thickBot="1" x14ac:dyDescent="0.3">
      <c r="A9" s="36" t="s">
        <v>2364</v>
      </c>
      <c r="B9" s="141" t="s">
        <v>2348</v>
      </c>
      <c r="C9" s="141" t="s">
        <v>2345</v>
      </c>
      <c r="D9" s="157" t="s">
        <v>2634</v>
      </c>
      <c r="E9" s="18">
        <v>9</v>
      </c>
      <c r="F9" s="141" t="s">
        <v>2346</v>
      </c>
      <c r="G9" s="141" t="s">
        <v>2347</v>
      </c>
      <c r="H9" s="141" t="s">
        <v>158</v>
      </c>
      <c r="I9" s="36">
        <v>9</v>
      </c>
      <c r="J9" s="47"/>
      <c r="K9" s="36"/>
      <c r="L9" s="36" t="s">
        <v>309</v>
      </c>
      <c r="M9" s="36" t="s">
        <v>309</v>
      </c>
      <c r="N9" s="42" t="s">
        <v>269</v>
      </c>
      <c r="O9" s="36" t="s">
        <v>269</v>
      </c>
      <c r="P9" s="36" t="s">
        <v>269</v>
      </c>
      <c r="V9" s="145" t="s">
        <v>2356</v>
      </c>
      <c r="W9" s="148" t="s">
        <v>2357</v>
      </c>
    </row>
    <row r="10" spans="1:23" ht="33" customHeight="1" thickBot="1" x14ac:dyDescent="0.3">
      <c r="A10" s="36" t="s">
        <v>457</v>
      </c>
      <c r="B10" s="125" t="s">
        <v>539</v>
      </c>
      <c r="C10" s="132" t="str">
        <f t="shared" si="0"/>
        <v>MISSIONIDENTIFICATION</v>
      </c>
      <c r="D10" s="154" t="s">
        <v>2421</v>
      </c>
      <c r="E10" s="18">
        <f t="shared" si="1"/>
        <v>21</v>
      </c>
      <c r="F10" s="126" t="s">
        <v>2145</v>
      </c>
      <c r="G10" s="128" t="s">
        <v>2146</v>
      </c>
      <c r="H10" s="125" t="s">
        <v>158</v>
      </c>
      <c r="I10" s="166">
        <v>11</v>
      </c>
      <c r="J10" s="47" t="s">
        <v>308</v>
      </c>
      <c r="K10" s="36"/>
      <c r="L10" s="18" t="s">
        <v>1457</v>
      </c>
      <c r="M10" s="18" t="s">
        <v>1457</v>
      </c>
      <c r="N10" s="42" t="s">
        <v>269</v>
      </c>
      <c r="O10" s="36" t="s">
        <v>269</v>
      </c>
      <c r="P10" s="36" t="s">
        <v>269</v>
      </c>
    </row>
    <row r="11" spans="1:23" ht="35.25" customHeight="1" thickBot="1" x14ac:dyDescent="0.3">
      <c r="A11" s="36" t="s">
        <v>458</v>
      </c>
      <c r="B11" s="125" t="s">
        <v>459</v>
      </c>
      <c r="C11" s="132" t="str">
        <f t="shared" si="0"/>
        <v>INTERHOSPITALTRANSPORTFLAG</v>
      </c>
      <c r="D11" s="154" t="s">
        <v>2422</v>
      </c>
      <c r="E11" s="18">
        <f t="shared" si="1"/>
        <v>26</v>
      </c>
      <c r="F11" s="126" t="s">
        <v>1601</v>
      </c>
      <c r="G11" s="128" t="s">
        <v>1600</v>
      </c>
      <c r="H11" s="125" t="s">
        <v>223</v>
      </c>
      <c r="I11" s="36"/>
      <c r="J11" s="36" t="s">
        <v>800</v>
      </c>
      <c r="K11" s="36"/>
      <c r="L11" s="165" t="s">
        <v>309</v>
      </c>
      <c r="M11" s="36" t="s">
        <v>279</v>
      </c>
      <c r="N11" s="42" t="s">
        <v>269</v>
      </c>
      <c r="O11" s="36" t="s">
        <v>269</v>
      </c>
      <c r="P11" s="36" t="s">
        <v>269</v>
      </c>
    </row>
    <row r="12" spans="1:23" ht="63" customHeight="1" thickBot="1" x14ac:dyDescent="0.3">
      <c r="A12" s="36" t="s">
        <v>526</v>
      </c>
      <c r="B12" s="125" t="s">
        <v>591</v>
      </c>
      <c r="C12" s="136" t="s">
        <v>2158</v>
      </c>
      <c r="D12" s="154" t="s">
        <v>2423</v>
      </c>
      <c r="E12" s="18">
        <f t="shared" si="1"/>
        <v>21</v>
      </c>
      <c r="F12" s="126" t="s">
        <v>2097</v>
      </c>
      <c r="G12" s="128" t="s">
        <v>2096</v>
      </c>
      <c r="H12" s="125" t="s">
        <v>158</v>
      </c>
      <c r="I12" s="36"/>
      <c r="J12" s="36" t="s">
        <v>800</v>
      </c>
      <c r="K12" s="36"/>
      <c r="L12" s="35"/>
      <c r="M12" s="36" t="s">
        <v>279</v>
      </c>
      <c r="N12" s="42" t="s">
        <v>269</v>
      </c>
      <c r="O12" s="36" t="s">
        <v>270</v>
      </c>
      <c r="P12" s="36" t="s">
        <v>269</v>
      </c>
    </row>
    <row r="13" spans="1:23" ht="47.25" customHeight="1" thickBot="1" x14ac:dyDescent="0.3">
      <c r="A13" s="36" t="s">
        <v>1586</v>
      </c>
      <c r="B13" s="125" t="s">
        <v>1587</v>
      </c>
      <c r="C13" s="136" t="s">
        <v>2159</v>
      </c>
      <c r="D13" s="136" t="s">
        <v>2424</v>
      </c>
      <c r="E13" s="18">
        <f t="shared" si="1"/>
        <v>23</v>
      </c>
      <c r="F13" s="126" t="s">
        <v>2105</v>
      </c>
      <c r="G13" s="128" t="s">
        <v>2098</v>
      </c>
      <c r="H13" s="125" t="s">
        <v>158</v>
      </c>
      <c r="I13" s="36"/>
      <c r="J13" s="36" t="s">
        <v>800</v>
      </c>
      <c r="K13" s="36"/>
      <c r="L13" s="35"/>
      <c r="M13" s="36" t="s">
        <v>279</v>
      </c>
      <c r="N13" s="42" t="s">
        <v>269</v>
      </c>
      <c r="O13" s="36" t="s">
        <v>270</v>
      </c>
      <c r="P13" s="36" t="s">
        <v>269</v>
      </c>
    </row>
    <row r="14" spans="1:23" ht="47.25" customHeight="1" thickBot="1" x14ac:dyDescent="0.3">
      <c r="A14" s="36" t="s">
        <v>584</v>
      </c>
      <c r="B14" s="125" t="s">
        <v>585</v>
      </c>
      <c r="C14" s="136" t="s">
        <v>2160</v>
      </c>
      <c r="D14" s="136" t="s">
        <v>2425</v>
      </c>
      <c r="E14" s="18">
        <f t="shared" si="1"/>
        <v>27</v>
      </c>
      <c r="F14" s="126" t="s">
        <v>1603</v>
      </c>
      <c r="G14" s="128" t="s">
        <v>1602</v>
      </c>
      <c r="H14" s="125" t="s">
        <v>223</v>
      </c>
      <c r="I14" s="36"/>
      <c r="J14" s="36"/>
      <c r="K14" s="36"/>
      <c r="L14" s="35"/>
      <c r="M14" s="36" t="s">
        <v>279</v>
      </c>
      <c r="N14" s="42" t="s">
        <v>269</v>
      </c>
      <c r="O14" s="36" t="s">
        <v>270</v>
      </c>
      <c r="P14" s="36" t="s">
        <v>269</v>
      </c>
    </row>
    <row r="15" spans="1:23" ht="47.25" customHeight="1" thickBot="1" x14ac:dyDescent="0.3">
      <c r="A15" s="36" t="s">
        <v>586</v>
      </c>
      <c r="B15" s="125" t="s">
        <v>587</v>
      </c>
      <c r="C15" s="136" t="s">
        <v>2161</v>
      </c>
      <c r="D15" s="136" t="s">
        <v>2426</v>
      </c>
      <c r="E15" s="18">
        <f t="shared" si="1"/>
        <v>27</v>
      </c>
      <c r="F15" s="126" t="s">
        <v>1605</v>
      </c>
      <c r="G15" s="128" t="s">
        <v>1604</v>
      </c>
      <c r="H15" s="125" t="s">
        <v>158</v>
      </c>
      <c r="I15" s="36">
        <v>500</v>
      </c>
      <c r="J15" s="36"/>
      <c r="K15" s="36"/>
      <c r="L15" s="42" t="s">
        <v>279</v>
      </c>
      <c r="M15" s="36" t="s">
        <v>279</v>
      </c>
      <c r="N15" s="42" t="s">
        <v>269</v>
      </c>
      <c r="O15" s="36" t="s">
        <v>270</v>
      </c>
      <c r="P15" s="36" t="s">
        <v>269</v>
      </c>
    </row>
    <row r="16" spans="1:23" ht="30.75" thickBot="1" x14ac:dyDescent="0.3">
      <c r="A16" s="36" t="s">
        <v>831</v>
      </c>
      <c r="B16" s="125" t="s">
        <v>589</v>
      </c>
      <c r="C16" s="132" t="str">
        <f t="shared" si="0"/>
        <v>PARTIALTRANSPORTFLAG</v>
      </c>
      <c r="D16" s="136" t="s">
        <v>2427</v>
      </c>
      <c r="E16" s="18">
        <f t="shared" si="1"/>
        <v>20</v>
      </c>
      <c r="F16" s="126" t="s">
        <v>1607</v>
      </c>
      <c r="G16" s="128" t="s">
        <v>1606</v>
      </c>
      <c r="H16" s="125" t="s">
        <v>223</v>
      </c>
      <c r="I16" s="36"/>
      <c r="J16" s="36"/>
      <c r="K16" s="36"/>
      <c r="L16" s="42" t="s">
        <v>279</v>
      </c>
      <c r="M16" s="36" t="s">
        <v>279</v>
      </c>
      <c r="N16" s="42" t="s">
        <v>269</v>
      </c>
      <c r="O16" s="36" t="s">
        <v>270</v>
      </c>
      <c r="P16" s="36" t="s">
        <v>269</v>
      </c>
    </row>
    <row r="17" spans="1:16" ht="51.75" customHeight="1" thickBot="1" x14ac:dyDescent="0.3">
      <c r="A17" s="36" t="s">
        <v>1498</v>
      </c>
      <c r="B17" s="125" t="s">
        <v>1499</v>
      </c>
      <c r="C17" s="136" t="s">
        <v>2162</v>
      </c>
      <c r="D17" s="154" t="s">
        <v>2428</v>
      </c>
      <c r="E17" s="18">
        <f t="shared" si="1"/>
        <v>28</v>
      </c>
      <c r="F17" s="126" t="s">
        <v>1609</v>
      </c>
      <c r="G17" s="128" t="s">
        <v>1608</v>
      </c>
      <c r="H17" s="125" t="s">
        <v>223</v>
      </c>
      <c r="I17" s="36"/>
      <c r="J17" s="36"/>
      <c r="K17" s="36"/>
      <c r="L17" s="36" t="s">
        <v>279</v>
      </c>
      <c r="M17" s="36" t="s">
        <v>279</v>
      </c>
      <c r="N17" s="42" t="s">
        <v>269</v>
      </c>
      <c r="O17" s="36" t="s">
        <v>270</v>
      </c>
      <c r="P17" s="36" t="s">
        <v>269</v>
      </c>
    </row>
    <row r="18" spans="1:16" ht="33.75" customHeight="1" thickBot="1" x14ac:dyDescent="0.3">
      <c r="A18" s="36" t="s">
        <v>832</v>
      </c>
      <c r="B18" s="125" t="s">
        <v>1095</v>
      </c>
      <c r="C18" s="132" t="str">
        <f t="shared" si="0"/>
        <v>HANDOVERADDRESSABROADFLAG</v>
      </c>
      <c r="D18" s="136" t="s">
        <v>2429</v>
      </c>
      <c r="E18" s="18">
        <f t="shared" si="1"/>
        <v>25</v>
      </c>
      <c r="F18" s="126" t="s">
        <v>1611</v>
      </c>
      <c r="G18" s="128" t="s">
        <v>1610</v>
      </c>
      <c r="H18" s="125" t="s">
        <v>223</v>
      </c>
      <c r="I18" s="36" t="s">
        <v>270</v>
      </c>
      <c r="J18" s="36" t="s">
        <v>800</v>
      </c>
      <c r="K18" s="36"/>
      <c r="L18" s="36" t="s">
        <v>312</v>
      </c>
      <c r="M18" s="36" t="s">
        <v>280</v>
      </c>
      <c r="N18" s="42" t="s">
        <v>269</v>
      </c>
      <c r="O18" s="36" t="s">
        <v>270</v>
      </c>
      <c r="P18" s="36" t="s">
        <v>269</v>
      </c>
    </row>
    <row r="19" spans="1:16" ht="33" customHeight="1" thickBot="1" x14ac:dyDescent="0.3">
      <c r="A19" s="36" t="s">
        <v>833</v>
      </c>
      <c r="B19" s="125" t="s">
        <v>629</v>
      </c>
      <c r="C19" s="132" t="str">
        <f t="shared" si="0"/>
        <v>HANDOVERADDRESSZIPCODE</v>
      </c>
      <c r="D19" s="154" t="s">
        <v>2430</v>
      </c>
      <c r="E19" s="18">
        <f t="shared" si="1"/>
        <v>22</v>
      </c>
      <c r="F19" s="126" t="s">
        <v>1613</v>
      </c>
      <c r="G19" s="128" t="s">
        <v>1612</v>
      </c>
      <c r="H19" s="125" t="s">
        <v>155</v>
      </c>
      <c r="I19" s="36"/>
      <c r="J19" s="36" t="s">
        <v>800</v>
      </c>
      <c r="K19" s="36"/>
      <c r="L19" s="42" t="s">
        <v>280</v>
      </c>
      <c r="M19" s="36" t="s">
        <v>312</v>
      </c>
      <c r="N19" s="42" t="s">
        <v>269</v>
      </c>
      <c r="O19" s="36" t="s">
        <v>270</v>
      </c>
      <c r="P19" s="36" t="s">
        <v>269</v>
      </c>
    </row>
    <row r="20" spans="1:16" ht="33" customHeight="1" thickBot="1" x14ac:dyDescent="0.3">
      <c r="A20" s="36" t="s">
        <v>834</v>
      </c>
      <c r="B20" s="125" t="s">
        <v>631</v>
      </c>
      <c r="C20" s="132" t="str">
        <f t="shared" si="0"/>
        <v>HANDOVERADDRESSLOCALITY</v>
      </c>
      <c r="D20" s="154" t="s">
        <v>2430</v>
      </c>
      <c r="E20" s="18">
        <f t="shared" si="1"/>
        <v>23</v>
      </c>
      <c r="F20" s="126" t="s">
        <v>1615</v>
      </c>
      <c r="G20" s="128" t="s">
        <v>1614</v>
      </c>
      <c r="H20" s="125" t="s">
        <v>158</v>
      </c>
      <c r="I20" s="184">
        <v>255</v>
      </c>
      <c r="J20" s="36" t="s">
        <v>800</v>
      </c>
      <c r="K20" s="36"/>
      <c r="L20" s="42" t="s">
        <v>280</v>
      </c>
      <c r="M20" s="36" t="s">
        <v>280</v>
      </c>
      <c r="N20" s="42" t="s">
        <v>269</v>
      </c>
      <c r="O20" s="36" t="s">
        <v>270</v>
      </c>
      <c r="P20" s="36" t="s">
        <v>269</v>
      </c>
    </row>
    <row r="21" spans="1:16" ht="31.5" customHeight="1" thickBot="1" x14ac:dyDescent="0.3">
      <c r="A21" s="36" t="s">
        <v>835</v>
      </c>
      <c r="B21" s="125" t="s">
        <v>632</v>
      </c>
      <c r="C21" s="132" t="str">
        <f t="shared" si="0"/>
        <v>HANDOVERADDRESSLOCALITYCODE</v>
      </c>
      <c r="D21" s="154" t="s">
        <v>2431</v>
      </c>
      <c r="E21" s="18">
        <f t="shared" si="1"/>
        <v>27</v>
      </c>
      <c r="F21" s="126" t="s">
        <v>1617</v>
      </c>
      <c r="G21" s="128" t="s">
        <v>1616</v>
      </c>
      <c r="H21" s="125" t="s">
        <v>945</v>
      </c>
      <c r="I21" s="36">
        <v>6</v>
      </c>
      <c r="J21" s="36" t="s">
        <v>270</v>
      </c>
      <c r="K21" s="36" t="s">
        <v>269</v>
      </c>
      <c r="L21" s="42"/>
      <c r="M21" s="36"/>
      <c r="N21" s="165"/>
      <c r="O21" s="36" t="s">
        <v>270</v>
      </c>
      <c r="P21" s="36" t="s">
        <v>269</v>
      </c>
    </row>
    <row r="22" spans="1:16" ht="30" customHeight="1" thickBot="1" x14ac:dyDescent="0.3">
      <c r="A22" s="36" t="s">
        <v>836</v>
      </c>
      <c r="B22" s="125" t="s">
        <v>633</v>
      </c>
      <c r="C22" s="132" t="str">
        <f t="shared" si="0"/>
        <v>HANDOVERADDRESSSTREET</v>
      </c>
      <c r="D22" s="154" t="s">
        <v>2430</v>
      </c>
      <c r="E22" s="18">
        <f t="shared" si="1"/>
        <v>21</v>
      </c>
      <c r="F22" s="126" t="s">
        <v>1619</v>
      </c>
      <c r="G22" s="128" t="s">
        <v>1618</v>
      </c>
      <c r="H22" s="125" t="s">
        <v>158</v>
      </c>
      <c r="I22" s="36">
        <v>255</v>
      </c>
      <c r="J22" s="36" t="s">
        <v>800</v>
      </c>
      <c r="K22" s="36"/>
      <c r="L22" s="42" t="s">
        <v>280</v>
      </c>
      <c r="M22" s="36" t="s">
        <v>280</v>
      </c>
      <c r="N22" s="42" t="s">
        <v>269</v>
      </c>
      <c r="O22" s="36" t="s">
        <v>270</v>
      </c>
      <c r="P22" s="36" t="s">
        <v>269</v>
      </c>
    </row>
    <row r="23" spans="1:16" ht="33" customHeight="1" thickBot="1" x14ac:dyDescent="0.3">
      <c r="A23" s="36" t="s">
        <v>837</v>
      </c>
      <c r="B23" s="125" t="s">
        <v>634</v>
      </c>
      <c r="C23" s="132" t="str">
        <f t="shared" si="0"/>
        <v>HANDOVERADDRESSSTREETNO</v>
      </c>
      <c r="D23" s="154" t="s">
        <v>2430</v>
      </c>
      <c r="E23" s="18">
        <f t="shared" si="1"/>
        <v>23</v>
      </c>
      <c r="F23" s="126" t="s">
        <v>1621</v>
      </c>
      <c r="G23" s="128" t="s">
        <v>1620</v>
      </c>
      <c r="H23" s="125" t="s">
        <v>158</v>
      </c>
      <c r="I23" s="36">
        <v>255</v>
      </c>
      <c r="J23" s="36" t="s">
        <v>800</v>
      </c>
      <c r="K23" s="36"/>
      <c r="L23" s="42" t="s">
        <v>280</v>
      </c>
      <c r="M23" s="36" t="s">
        <v>280</v>
      </c>
      <c r="N23" s="42" t="s">
        <v>269</v>
      </c>
      <c r="O23" s="36" t="s">
        <v>270</v>
      </c>
      <c r="P23" s="36" t="s">
        <v>269</v>
      </c>
    </row>
    <row r="24" spans="1:16" ht="33" customHeight="1" thickBot="1" x14ac:dyDescent="0.3">
      <c r="A24" s="36" t="s">
        <v>838</v>
      </c>
      <c r="B24" s="125" t="s">
        <v>635</v>
      </c>
      <c r="C24" s="132" t="str">
        <f t="shared" si="0"/>
        <v>HANDOVERADDRESSFOREIGNADDRESS</v>
      </c>
      <c r="D24" s="154" t="s">
        <v>2430</v>
      </c>
      <c r="E24" s="18">
        <f t="shared" si="1"/>
        <v>29</v>
      </c>
      <c r="F24" s="126" t="s">
        <v>1611</v>
      </c>
      <c r="G24" s="128" t="s">
        <v>1622</v>
      </c>
      <c r="H24" s="125" t="s">
        <v>158</v>
      </c>
      <c r="I24" s="36">
        <v>255</v>
      </c>
      <c r="J24" s="36" t="s">
        <v>800</v>
      </c>
      <c r="K24" s="36"/>
      <c r="L24" s="42" t="s">
        <v>280</v>
      </c>
      <c r="M24" s="36" t="s">
        <v>280</v>
      </c>
      <c r="N24" s="42" t="s">
        <v>269</v>
      </c>
      <c r="O24" s="36" t="s">
        <v>270</v>
      </c>
      <c r="P24" s="36" t="s">
        <v>269</v>
      </c>
    </row>
    <row r="25" spans="1:16" ht="33" customHeight="1" thickBot="1" x14ac:dyDescent="0.3">
      <c r="A25" s="36" t="s">
        <v>1093</v>
      </c>
      <c r="B25" s="125" t="s">
        <v>630</v>
      </c>
      <c r="C25" s="132" t="str">
        <f t="shared" si="0"/>
        <v>HANDOVERADDRESSCOUNTRYCODE</v>
      </c>
      <c r="D25" s="154" t="s">
        <v>2430</v>
      </c>
      <c r="E25" s="18">
        <f t="shared" si="1"/>
        <v>26</v>
      </c>
      <c r="F25" s="126" t="s">
        <v>1625</v>
      </c>
      <c r="G25" s="128" t="s">
        <v>1624</v>
      </c>
      <c r="H25" s="125" t="s">
        <v>158</v>
      </c>
      <c r="I25" s="36">
        <v>2</v>
      </c>
      <c r="J25" s="36" t="s">
        <v>800</v>
      </c>
      <c r="K25" s="36"/>
      <c r="L25" s="42" t="s">
        <v>280</v>
      </c>
      <c r="M25" s="36" t="s">
        <v>280</v>
      </c>
      <c r="N25" s="42" t="s">
        <v>269</v>
      </c>
      <c r="O25" s="36" t="s">
        <v>270</v>
      </c>
      <c r="P25" s="36" t="s">
        <v>269</v>
      </c>
    </row>
    <row r="26" spans="1:16" ht="33" customHeight="1" thickBot="1" x14ac:dyDescent="0.3">
      <c r="A26" s="36" t="s">
        <v>839</v>
      </c>
      <c r="B26" s="125" t="s">
        <v>636</v>
      </c>
      <c r="C26" s="132" t="str">
        <f t="shared" si="0"/>
        <v>HANDOVERADDRESSOTHERADDRESS</v>
      </c>
      <c r="D26" s="154" t="s">
        <v>2430</v>
      </c>
      <c r="E26" s="18">
        <f t="shared" si="1"/>
        <v>27</v>
      </c>
      <c r="F26" s="126" t="s">
        <v>1627</v>
      </c>
      <c r="G26" s="128" t="s">
        <v>1626</v>
      </c>
      <c r="H26" s="125" t="s">
        <v>158</v>
      </c>
      <c r="I26" s="36">
        <v>255</v>
      </c>
      <c r="J26" s="36" t="s">
        <v>1011</v>
      </c>
      <c r="K26" s="36"/>
      <c r="L26" s="42" t="s">
        <v>280</v>
      </c>
      <c r="M26" s="36" t="s">
        <v>280</v>
      </c>
      <c r="N26" s="42" t="s">
        <v>269</v>
      </c>
      <c r="O26" s="36" t="s">
        <v>270</v>
      </c>
      <c r="P26" s="36" t="s">
        <v>269</v>
      </c>
    </row>
    <row r="27" spans="1:16" ht="45.75" customHeight="1" thickBot="1" x14ac:dyDescent="0.3">
      <c r="A27" s="36">
        <v>6</v>
      </c>
      <c r="B27" s="125" t="s">
        <v>160</v>
      </c>
      <c r="C27" s="132" t="str">
        <f t="shared" si="0"/>
        <v>RECORDNUMBER</v>
      </c>
      <c r="D27" s="154" t="s">
        <v>2432</v>
      </c>
      <c r="E27" s="18">
        <f t="shared" si="1"/>
        <v>12</v>
      </c>
      <c r="F27" s="126" t="s">
        <v>2147</v>
      </c>
      <c r="G27" s="128" t="s">
        <v>2148</v>
      </c>
      <c r="H27" s="125" t="s">
        <v>158</v>
      </c>
      <c r="I27" s="36">
        <v>20</v>
      </c>
      <c r="J27" s="36"/>
      <c r="K27" s="36"/>
      <c r="L27" s="18" t="s">
        <v>1457</v>
      </c>
      <c r="M27" s="18" t="s">
        <v>1457</v>
      </c>
      <c r="N27" s="42" t="s">
        <v>269</v>
      </c>
      <c r="O27" s="36" t="s">
        <v>269</v>
      </c>
      <c r="P27" s="36" t="s">
        <v>269</v>
      </c>
    </row>
    <row r="28" spans="1:16" ht="30.75" thickBot="1" x14ac:dyDescent="0.3">
      <c r="A28" s="36">
        <v>7</v>
      </c>
      <c r="B28" s="125" t="s">
        <v>161</v>
      </c>
      <c r="C28" s="132" t="str">
        <f t="shared" si="0"/>
        <v>CALLDATE</v>
      </c>
      <c r="D28" s="154" t="s">
        <v>2433</v>
      </c>
      <c r="E28" s="18">
        <f t="shared" si="1"/>
        <v>8</v>
      </c>
      <c r="F28" s="126" t="s">
        <v>1629</v>
      </c>
      <c r="G28" s="128" t="s">
        <v>1628</v>
      </c>
      <c r="H28" s="125" t="s">
        <v>162</v>
      </c>
      <c r="I28" s="36">
        <v>7</v>
      </c>
      <c r="J28" s="47" t="s">
        <v>269</v>
      </c>
      <c r="K28" s="36"/>
      <c r="L28" s="36"/>
      <c r="M28" s="36"/>
      <c r="N28" s="42" t="s">
        <v>269</v>
      </c>
      <c r="O28" s="36" t="s">
        <v>270</v>
      </c>
      <c r="P28" s="36" t="s">
        <v>269</v>
      </c>
    </row>
    <row r="29" spans="1:16" ht="15.75" thickBot="1" x14ac:dyDescent="0.3">
      <c r="A29" s="36">
        <v>8</v>
      </c>
      <c r="B29" s="125" t="s">
        <v>163</v>
      </c>
      <c r="C29" s="132" t="str">
        <f t="shared" si="0"/>
        <v>CALLTIME</v>
      </c>
      <c r="D29" s="154" t="s">
        <v>2434</v>
      </c>
      <c r="E29" s="18">
        <f t="shared" si="1"/>
        <v>8</v>
      </c>
      <c r="F29" s="126" t="s">
        <v>1631</v>
      </c>
      <c r="G29" s="128" t="s">
        <v>1630</v>
      </c>
      <c r="H29" s="125" t="s">
        <v>162</v>
      </c>
      <c r="I29" s="36">
        <v>7</v>
      </c>
      <c r="J29" s="47" t="s">
        <v>269</v>
      </c>
      <c r="K29" s="36"/>
      <c r="L29" s="36"/>
      <c r="M29" s="36"/>
      <c r="N29" s="42" t="s">
        <v>269</v>
      </c>
      <c r="O29" s="36" t="s">
        <v>270</v>
      </c>
      <c r="P29" s="36" t="s">
        <v>269</v>
      </c>
    </row>
    <row r="30" spans="1:16" ht="45" customHeight="1" thickBot="1" x14ac:dyDescent="0.3">
      <c r="A30" s="36" t="s">
        <v>803</v>
      </c>
      <c r="B30" s="125" t="s">
        <v>805</v>
      </c>
      <c r="C30" s="132" t="str">
        <f t="shared" si="0"/>
        <v>CALLERCODEPR</v>
      </c>
      <c r="D30" s="154" t="s">
        <v>2435</v>
      </c>
      <c r="E30" s="18">
        <f t="shared" si="1"/>
        <v>12</v>
      </c>
      <c r="F30" s="126" t="s">
        <v>1633</v>
      </c>
      <c r="G30" s="128" t="s">
        <v>1632</v>
      </c>
      <c r="H30" s="125" t="s">
        <v>164</v>
      </c>
      <c r="I30" s="36"/>
      <c r="J30" s="36" t="s">
        <v>800</v>
      </c>
      <c r="K30" s="36"/>
      <c r="L30" s="36" t="s">
        <v>270</v>
      </c>
      <c r="M30" s="35"/>
      <c r="N30" s="42" t="s">
        <v>269</v>
      </c>
      <c r="O30" s="36"/>
      <c r="P30" s="36" t="s">
        <v>269</v>
      </c>
    </row>
    <row r="31" spans="1:16" ht="45" customHeight="1" thickBot="1" x14ac:dyDescent="0.3">
      <c r="A31" s="36" t="s">
        <v>804</v>
      </c>
      <c r="B31" s="125" t="s">
        <v>840</v>
      </c>
      <c r="C31" s="132" t="str">
        <f t="shared" si="0"/>
        <v>REASONCODEINTERHOSP</v>
      </c>
      <c r="D31" s="154" t="s">
        <v>2436</v>
      </c>
      <c r="E31" s="18">
        <f t="shared" si="1"/>
        <v>19</v>
      </c>
      <c r="F31" s="126" t="s">
        <v>1635</v>
      </c>
      <c r="G31" s="128" t="s">
        <v>1634</v>
      </c>
      <c r="H31" s="125" t="s">
        <v>164</v>
      </c>
      <c r="I31" s="36">
        <v>3</v>
      </c>
      <c r="J31" s="36"/>
      <c r="K31" s="36" t="s">
        <v>270</v>
      </c>
      <c r="L31" s="35" t="s">
        <v>270</v>
      </c>
      <c r="M31" s="36" t="s">
        <v>309</v>
      </c>
      <c r="N31" s="42" t="s">
        <v>269</v>
      </c>
      <c r="O31" s="36"/>
      <c r="P31" s="36" t="s">
        <v>269</v>
      </c>
    </row>
    <row r="32" spans="1:16" ht="45" customHeight="1" thickBot="1" x14ac:dyDescent="0.3">
      <c r="A32" s="36" t="s">
        <v>847</v>
      </c>
      <c r="B32" s="125" t="s">
        <v>848</v>
      </c>
      <c r="C32" s="132" t="str">
        <f t="shared" si="0"/>
        <v>DIAGNOSTICTHERAPEUTICCODE</v>
      </c>
      <c r="D32" s="154" t="s">
        <v>2437</v>
      </c>
      <c r="E32" s="18">
        <f t="shared" si="1"/>
        <v>25</v>
      </c>
      <c r="F32" s="126" t="s">
        <v>1637</v>
      </c>
      <c r="G32" s="128" t="s">
        <v>1636</v>
      </c>
      <c r="H32" s="125" t="s">
        <v>164</v>
      </c>
      <c r="I32" s="36">
        <v>3</v>
      </c>
      <c r="J32" s="36"/>
      <c r="K32" s="36"/>
      <c r="L32" s="35"/>
      <c r="M32" s="36" t="s">
        <v>279</v>
      </c>
      <c r="N32" s="42" t="s">
        <v>269</v>
      </c>
      <c r="O32" s="36"/>
      <c r="P32" s="36" t="s">
        <v>269</v>
      </c>
    </row>
    <row r="33" spans="1:16" s="167" customFormat="1" ht="45" customHeight="1" thickBot="1" x14ac:dyDescent="0.3">
      <c r="A33" s="165" t="s">
        <v>2636</v>
      </c>
      <c r="B33" s="16" t="s">
        <v>2637</v>
      </c>
      <c r="C33" s="16" t="str">
        <f t="shared" si="0"/>
        <v xml:space="preserve">INTERVENTIONTEAMRADIONUMBER </v>
      </c>
      <c r="D33" s="16" t="s">
        <v>2638</v>
      </c>
      <c r="E33" s="166">
        <f t="shared" si="1"/>
        <v>28</v>
      </c>
      <c r="F33" s="16" t="s">
        <v>2639</v>
      </c>
      <c r="G33" s="16" t="s">
        <v>2640</v>
      </c>
      <c r="H33" s="16" t="s">
        <v>158</v>
      </c>
      <c r="I33" s="165">
        <v>30</v>
      </c>
      <c r="J33" s="165"/>
      <c r="K33" s="165"/>
      <c r="L33" s="165"/>
      <c r="M33" s="165"/>
      <c r="N33" s="165" t="s">
        <v>269</v>
      </c>
      <c r="O33" s="165"/>
      <c r="P33" s="165"/>
    </row>
    <row r="34" spans="1:16" ht="45.75" thickBot="1" x14ac:dyDescent="0.3">
      <c r="A34" s="36">
        <v>10</v>
      </c>
      <c r="B34" s="125" t="s">
        <v>268</v>
      </c>
      <c r="C34" s="132" t="str">
        <f t="shared" si="0"/>
        <v>REINFORCEMENTUNITFLAG</v>
      </c>
      <c r="D34" s="154" t="s">
        <v>2438</v>
      </c>
      <c r="E34" s="18">
        <f t="shared" si="1"/>
        <v>21</v>
      </c>
      <c r="F34" s="126" t="s">
        <v>1639</v>
      </c>
      <c r="G34" s="128" t="s">
        <v>1638</v>
      </c>
      <c r="H34" s="125" t="s">
        <v>223</v>
      </c>
      <c r="I34" s="36">
        <v>1</v>
      </c>
      <c r="J34" s="36" t="s">
        <v>800</v>
      </c>
      <c r="K34" s="36"/>
      <c r="L34" s="36" t="s">
        <v>270</v>
      </c>
      <c r="M34" s="35"/>
      <c r="N34" s="42" t="s">
        <v>269</v>
      </c>
      <c r="O34" s="36"/>
      <c r="P34" s="36" t="s">
        <v>269</v>
      </c>
    </row>
    <row r="35" spans="1:16" ht="31.5" customHeight="1" thickBot="1" x14ac:dyDescent="0.3">
      <c r="A35" s="36">
        <v>12</v>
      </c>
      <c r="B35" s="125" t="s">
        <v>7</v>
      </c>
      <c r="C35" s="132" t="str">
        <f t="shared" si="0"/>
        <v>REINFORCEMENTTIMING</v>
      </c>
      <c r="D35" s="154" t="s">
        <v>2439</v>
      </c>
      <c r="E35" s="18">
        <f t="shared" si="1"/>
        <v>19</v>
      </c>
      <c r="F35" s="126" t="s">
        <v>1641</v>
      </c>
      <c r="G35" s="128" t="s">
        <v>1640</v>
      </c>
      <c r="H35" s="125" t="s">
        <v>162</v>
      </c>
      <c r="I35" s="36">
        <v>7</v>
      </c>
      <c r="J35" s="36" t="s">
        <v>800</v>
      </c>
      <c r="K35" s="36"/>
      <c r="L35" s="36" t="s">
        <v>270</v>
      </c>
      <c r="M35" s="35"/>
      <c r="N35" s="42" t="s">
        <v>269</v>
      </c>
      <c r="O35" s="36"/>
      <c r="P35" s="36" t="s">
        <v>269</v>
      </c>
    </row>
    <row r="36" spans="1:16" ht="30" customHeight="1" thickBot="1" x14ac:dyDescent="0.3">
      <c r="A36" s="36">
        <v>13</v>
      </c>
      <c r="B36" s="125" t="s">
        <v>9</v>
      </c>
      <c r="C36" s="132" t="str">
        <f t="shared" si="0"/>
        <v>REINFORCEMENTCALLERCODE</v>
      </c>
      <c r="D36" s="154" t="s">
        <v>2440</v>
      </c>
      <c r="E36" s="18">
        <f t="shared" si="1"/>
        <v>23</v>
      </c>
      <c r="F36" s="126" t="s">
        <v>1643</v>
      </c>
      <c r="G36" s="128" t="s">
        <v>1642</v>
      </c>
      <c r="H36" s="125" t="s">
        <v>158</v>
      </c>
      <c r="I36" s="36">
        <v>2</v>
      </c>
      <c r="J36" s="36" t="s">
        <v>800</v>
      </c>
      <c r="K36" s="36"/>
      <c r="L36" s="36" t="s">
        <v>270</v>
      </c>
      <c r="M36" s="35"/>
      <c r="N36" s="42" t="s">
        <v>269</v>
      </c>
      <c r="O36" s="36"/>
      <c r="P36" s="36" t="s">
        <v>269</v>
      </c>
    </row>
    <row r="37" spans="1:16" ht="17.25" customHeight="1" thickBot="1" x14ac:dyDescent="0.3">
      <c r="A37" s="36">
        <v>14</v>
      </c>
      <c r="B37" s="125" t="s">
        <v>10</v>
      </c>
      <c r="C37" s="132" t="str">
        <f t="shared" si="0"/>
        <v>INITIALQUALITY</v>
      </c>
      <c r="D37" s="154" t="s">
        <v>2441</v>
      </c>
      <c r="E37" s="18">
        <f t="shared" si="1"/>
        <v>14</v>
      </c>
      <c r="F37" s="126" t="s">
        <v>1645</v>
      </c>
      <c r="G37" s="128" t="s">
        <v>1644</v>
      </c>
      <c r="H37" s="125" t="s">
        <v>155</v>
      </c>
      <c r="I37" s="36"/>
      <c r="J37" s="36" t="s">
        <v>800</v>
      </c>
      <c r="K37" s="36"/>
      <c r="L37" s="36"/>
      <c r="M37" s="35"/>
      <c r="N37" s="42" t="s">
        <v>269</v>
      </c>
      <c r="O37" s="36"/>
      <c r="P37" s="36" t="s">
        <v>269</v>
      </c>
    </row>
    <row r="38" spans="1:16" ht="18" customHeight="1" thickBot="1" x14ac:dyDescent="0.3">
      <c r="A38" s="36">
        <v>15</v>
      </c>
      <c r="B38" s="125" t="s">
        <v>14</v>
      </c>
      <c r="C38" s="132" t="str">
        <f t="shared" si="0"/>
        <v>PROTOCOLCODE</v>
      </c>
      <c r="D38" s="154" t="s">
        <v>2442</v>
      </c>
      <c r="E38" s="18">
        <f t="shared" si="1"/>
        <v>12</v>
      </c>
      <c r="F38" s="126" t="s">
        <v>1647</v>
      </c>
      <c r="G38" s="128" t="s">
        <v>1646</v>
      </c>
      <c r="H38" s="125" t="s">
        <v>155</v>
      </c>
      <c r="I38" s="36" t="s">
        <v>270</v>
      </c>
      <c r="J38" s="36" t="s">
        <v>800</v>
      </c>
      <c r="K38" s="36"/>
      <c r="L38" s="36"/>
      <c r="M38" s="35"/>
      <c r="N38" s="42" t="s">
        <v>269</v>
      </c>
      <c r="O38" s="36"/>
      <c r="P38" s="36" t="s">
        <v>269</v>
      </c>
    </row>
    <row r="39" spans="1:16" ht="30" customHeight="1" thickBot="1" x14ac:dyDescent="0.3">
      <c r="A39" s="36">
        <v>16</v>
      </c>
      <c r="B39" s="125" t="s">
        <v>18</v>
      </c>
      <c r="C39" s="132" t="str">
        <f t="shared" si="0"/>
        <v>DEGREESEVERITYLEVEL</v>
      </c>
      <c r="D39" s="154" t="s">
        <v>2443</v>
      </c>
      <c r="E39" s="18">
        <f t="shared" si="1"/>
        <v>19</v>
      </c>
      <c r="F39" s="126" t="s">
        <v>1649</v>
      </c>
      <c r="G39" s="128" t="s">
        <v>1648</v>
      </c>
      <c r="H39" s="125" t="s">
        <v>155</v>
      </c>
      <c r="I39" s="36"/>
      <c r="J39" s="36" t="s">
        <v>800</v>
      </c>
      <c r="K39" s="36"/>
      <c r="L39" s="36"/>
      <c r="M39" s="35"/>
      <c r="N39" s="42" t="s">
        <v>269</v>
      </c>
      <c r="O39" s="36"/>
      <c r="P39" s="36" t="s">
        <v>269</v>
      </c>
    </row>
    <row r="40" spans="1:16" ht="30.75" thickBot="1" x14ac:dyDescent="0.3">
      <c r="A40" s="36">
        <v>17</v>
      </c>
      <c r="B40" s="125" t="s">
        <v>165</v>
      </c>
      <c r="C40" s="132" t="str">
        <f t="shared" si="0"/>
        <v>DEPARTURELOCATION</v>
      </c>
      <c r="D40" s="154" t="s">
        <v>2444</v>
      </c>
      <c r="E40" s="18">
        <f t="shared" si="1"/>
        <v>17</v>
      </c>
      <c r="F40" s="126" t="s">
        <v>1651</v>
      </c>
      <c r="G40" s="128" t="s">
        <v>1650</v>
      </c>
      <c r="H40" s="125" t="s">
        <v>155</v>
      </c>
      <c r="I40" s="36"/>
      <c r="J40" s="36"/>
      <c r="K40" s="36"/>
      <c r="L40" s="36" t="s">
        <v>1490</v>
      </c>
      <c r="M40" s="36" t="s">
        <v>1490</v>
      </c>
      <c r="N40" s="42" t="s">
        <v>269</v>
      </c>
      <c r="O40" s="36"/>
      <c r="P40" s="36" t="s">
        <v>269</v>
      </c>
    </row>
    <row r="41" spans="1:16" ht="30" customHeight="1" thickBot="1" x14ac:dyDescent="0.3">
      <c r="A41" s="36">
        <v>18</v>
      </c>
      <c r="B41" s="125" t="s">
        <v>166</v>
      </c>
      <c r="C41" s="136" t="s">
        <v>2324</v>
      </c>
      <c r="D41" s="154" t="s">
        <v>2445</v>
      </c>
      <c r="E41" s="18">
        <f t="shared" si="1"/>
        <v>21</v>
      </c>
      <c r="F41" s="126" t="s">
        <v>2150</v>
      </c>
      <c r="G41" s="128" t="s">
        <v>2149</v>
      </c>
      <c r="H41" s="125" t="s">
        <v>162</v>
      </c>
      <c r="I41" s="36">
        <v>7</v>
      </c>
      <c r="J41" s="47" t="s">
        <v>269</v>
      </c>
      <c r="K41" s="36"/>
      <c r="L41" s="36"/>
      <c r="M41" s="36"/>
      <c r="N41" s="42" t="s">
        <v>269</v>
      </c>
      <c r="O41" s="36" t="s">
        <v>269</v>
      </c>
      <c r="P41" s="36" t="s">
        <v>269</v>
      </c>
    </row>
    <row r="42" spans="1:16" ht="33" customHeight="1" thickBot="1" x14ac:dyDescent="0.3">
      <c r="A42" s="36">
        <v>19</v>
      </c>
      <c r="B42" s="125" t="s">
        <v>167</v>
      </c>
      <c r="C42" s="136" t="s">
        <v>2325</v>
      </c>
      <c r="D42" s="136" t="s">
        <v>2446</v>
      </c>
      <c r="E42" s="18">
        <f t="shared" si="1"/>
        <v>22</v>
      </c>
      <c r="F42" s="126" t="s">
        <v>1653</v>
      </c>
      <c r="G42" s="128" t="s">
        <v>1652</v>
      </c>
      <c r="H42" s="125" t="s">
        <v>162</v>
      </c>
      <c r="I42" s="36">
        <v>7</v>
      </c>
      <c r="J42" s="47" t="s">
        <v>269</v>
      </c>
      <c r="K42" s="36"/>
      <c r="L42" s="36"/>
      <c r="M42" s="36"/>
      <c r="N42" s="42" t="s">
        <v>269</v>
      </c>
      <c r="O42" s="36"/>
      <c r="P42" s="36" t="s">
        <v>269</v>
      </c>
    </row>
    <row r="43" spans="1:16" ht="44.25" customHeight="1" thickBot="1" x14ac:dyDescent="0.3">
      <c r="A43" s="36" t="s">
        <v>516</v>
      </c>
      <c r="B43" s="125" t="s">
        <v>168</v>
      </c>
      <c r="C43" s="136" t="s">
        <v>2163</v>
      </c>
      <c r="D43" s="136" t="s">
        <v>2447</v>
      </c>
      <c r="E43" s="18">
        <f t="shared" si="1"/>
        <v>26</v>
      </c>
      <c r="F43" s="126" t="s">
        <v>1655</v>
      </c>
      <c r="G43" s="128" t="s">
        <v>1654</v>
      </c>
      <c r="H43" s="125" t="s">
        <v>162</v>
      </c>
      <c r="I43" s="36">
        <v>7</v>
      </c>
      <c r="J43" s="47" t="s">
        <v>269</v>
      </c>
      <c r="K43" s="36"/>
      <c r="L43" s="36"/>
      <c r="M43" s="36"/>
      <c r="N43" s="42" t="s">
        <v>269</v>
      </c>
      <c r="O43" s="36"/>
      <c r="P43" s="36" t="s">
        <v>269</v>
      </c>
    </row>
    <row r="44" spans="1:16" ht="32.25" customHeight="1" thickBot="1" x14ac:dyDescent="0.3">
      <c r="A44" s="36" t="s">
        <v>517</v>
      </c>
      <c r="B44" s="125" t="s">
        <v>518</v>
      </c>
      <c r="C44" s="132" t="str">
        <f t="shared" si="0"/>
        <v>PATIENTACCESSTIME</v>
      </c>
      <c r="D44" s="136" t="s">
        <v>2448</v>
      </c>
      <c r="E44" s="18">
        <f t="shared" si="1"/>
        <v>17</v>
      </c>
      <c r="F44" s="126" t="s">
        <v>1657</v>
      </c>
      <c r="G44" s="128" t="s">
        <v>1656</v>
      </c>
      <c r="H44" s="125" t="s">
        <v>155</v>
      </c>
      <c r="I44" s="36" t="s">
        <v>270</v>
      </c>
      <c r="J44" s="36" t="s">
        <v>270</v>
      </c>
      <c r="K44" s="36"/>
      <c r="L44" s="36" t="s">
        <v>279</v>
      </c>
      <c r="M44" s="35"/>
      <c r="N44" s="42" t="s">
        <v>269</v>
      </c>
      <c r="O44" s="36"/>
      <c r="P44" s="36" t="s">
        <v>269</v>
      </c>
    </row>
    <row r="45" spans="1:16" ht="33" customHeight="1" thickBot="1" x14ac:dyDescent="0.3">
      <c r="A45" s="36">
        <v>21</v>
      </c>
      <c r="B45" s="125" t="s">
        <v>519</v>
      </c>
      <c r="C45" s="136" t="s">
        <v>2164</v>
      </c>
      <c r="D45" s="154" t="s">
        <v>2449</v>
      </c>
      <c r="E45" s="18">
        <f t="shared" si="1"/>
        <v>28</v>
      </c>
      <c r="F45" s="126" t="s">
        <v>1659</v>
      </c>
      <c r="G45" s="128" t="s">
        <v>1658</v>
      </c>
      <c r="H45" s="125" t="s">
        <v>162</v>
      </c>
      <c r="I45" s="36">
        <v>7</v>
      </c>
      <c r="J45" s="47" t="s">
        <v>269</v>
      </c>
      <c r="K45" s="36"/>
      <c r="L45" s="36"/>
      <c r="M45" s="36"/>
      <c r="N45" s="42" t="s">
        <v>269</v>
      </c>
      <c r="O45" s="36"/>
      <c r="P45" s="36" t="s">
        <v>269</v>
      </c>
    </row>
    <row r="46" spans="1:16" ht="30.75" customHeight="1" thickBot="1" x14ac:dyDescent="0.3">
      <c r="A46" s="36">
        <v>22</v>
      </c>
      <c r="B46" s="125" t="s">
        <v>169</v>
      </c>
      <c r="C46" s="136" t="s">
        <v>2165</v>
      </c>
      <c r="D46" s="136" t="s">
        <v>2450</v>
      </c>
      <c r="E46" s="18">
        <f t="shared" si="1"/>
        <v>25</v>
      </c>
      <c r="F46" s="126" t="s">
        <v>1661</v>
      </c>
      <c r="G46" s="128" t="s">
        <v>1660</v>
      </c>
      <c r="H46" s="125" t="s">
        <v>162</v>
      </c>
      <c r="I46" s="36">
        <v>7</v>
      </c>
      <c r="J46" s="47" t="s">
        <v>269</v>
      </c>
      <c r="K46" s="36"/>
      <c r="L46" s="36"/>
      <c r="M46" s="36"/>
      <c r="N46" s="42" t="s">
        <v>269</v>
      </c>
      <c r="O46" s="36" t="s">
        <v>269</v>
      </c>
      <c r="P46" s="36" t="s">
        <v>269</v>
      </c>
    </row>
    <row r="47" spans="1:16" ht="33.75" customHeight="1" thickBot="1" x14ac:dyDescent="0.3">
      <c r="A47" s="36">
        <v>23</v>
      </c>
      <c r="B47" s="125" t="s">
        <v>170</v>
      </c>
      <c r="C47" s="136" t="s">
        <v>2166</v>
      </c>
      <c r="D47" s="136" t="s">
        <v>2451</v>
      </c>
      <c r="E47" s="18">
        <f t="shared" si="1"/>
        <v>25</v>
      </c>
      <c r="F47" s="126" t="s">
        <v>1663</v>
      </c>
      <c r="G47" s="128" t="s">
        <v>1662</v>
      </c>
      <c r="H47" s="125" t="s">
        <v>162</v>
      </c>
      <c r="I47" s="36">
        <v>7</v>
      </c>
      <c r="J47" s="47" t="s">
        <v>269</v>
      </c>
      <c r="K47" s="36"/>
      <c r="L47" s="36"/>
      <c r="M47" s="36"/>
      <c r="N47" s="42" t="s">
        <v>269</v>
      </c>
      <c r="O47" s="36"/>
      <c r="P47" s="36" t="s">
        <v>269</v>
      </c>
    </row>
    <row r="48" spans="1:16" ht="46.5" customHeight="1" thickBot="1" x14ac:dyDescent="0.3">
      <c r="A48" s="36" t="s">
        <v>397</v>
      </c>
      <c r="B48" s="125" t="s">
        <v>1329</v>
      </c>
      <c r="C48" s="132" t="str">
        <f t="shared" si="0"/>
        <v>NEWCALLBEFOREARRIVALBASEFLAG</v>
      </c>
      <c r="D48" s="136" t="s">
        <v>2452</v>
      </c>
      <c r="E48" s="18">
        <f t="shared" si="1"/>
        <v>28</v>
      </c>
      <c r="F48" s="126" t="s">
        <v>1665</v>
      </c>
      <c r="G48" s="128" t="s">
        <v>1664</v>
      </c>
      <c r="H48" s="125" t="s">
        <v>223</v>
      </c>
      <c r="I48" s="36"/>
      <c r="J48" s="36" t="s">
        <v>800</v>
      </c>
      <c r="K48" s="36"/>
      <c r="L48" s="36" t="s">
        <v>311</v>
      </c>
      <c r="M48" s="36" t="s">
        <v>311</v>
      </c>
      <c r="N48" s="42" t="s">
        <v>269</v>
      </c>
      <c r="O48" s="36"/>
      <c r="P48" s="36" t="s">
        <v>269</v>
      </c>
    </row>
    <row r="49" spans="1:16" ht="49.5" customHeight="1" thickBot="1" x14ac:dyDescent="0.3">
      <c r="A49" s="36" t="s">
        <v>398</v>
      </c>
      <c r="B49" s="125" t="s">
        <v>1572</v>
      </c>
      <c r="C49" s="136" t="s">
        <v>2167</v>
      </c>
      <c r="D49" s="154" t="s">
        <v>2453</v>
      </c>
      <c r="E49" s="18">
        <f t="shared" si="1"/>
        <v>28</v>
      </c>
      <c r="F49" s="126" t="s">
        <v>1669</v>
      </c>
      <c r="G49" s="128" t="s">
        <v>1668</v>
      </c>
      <c r="H49" s="125" t="s">
        <v>162</v>
      </c>
      <c r="I49" s="36">
        <v>7</v>
      </c>
      <c r="J49" s="47" t="s">
        <v>269</v>
      </c>
      <c r="K49" s="36"/>
      <c r="L49" s="36"/>
      <c r="M49" s="36"/>
      <c r="N49" s="42" t="s">
        <v>269</v>
      </c>
      <c r="O49" s="36"/>
      <c r="P49" s="36" t="s">
        <v>269</v>
      </c>
    </row>
    <row r="50" spans="1:16" ht="48" customHeight="1" thickBot="1" x14ac:dyDescent="0.3">
      <c r="A50" s="36" t="s">
        <v>1571</v>
      </c>
      <c r="B50" s="125" t="s">
        <v>1573</v>
      </c>
      <c r="C50" s="136" t="s">
        <v>2168</v>
      </c>
      <c r="D50" s="136" t="s">
        <v>2454</v>
      </c>
      <c r="E50" s="18">
        <f t="shared" si="1"/>
        <v>29</v>
      </c>
      <c r="F50" s="126" t="s">
        <v>1667</v>
      </c>
      <c r="G50" s="128" t="s">
        <v>1666</v>
      </c>
      <c r="H50" s="125" t="s">
        <v>162</v>
      </c>
      <c r="I50" s="36">
        <v>7</v>
      </c>
      <c r="J50" s="36" t="s">
        <v>800</v>
      </c>
      <c r="K50" s="36"/>
      <c r="L50" s="36" t="s">
        <v>280</v>
      </c>
      <c r="M50" s="36" t="s">
        <v>280</v>
      </c>
      <c r="N50" s="42" t="s">
        <v>269</v>
      </c>
      <c r="O50" s="36"/>
      <c r="P50" s="36" t="s">
        <v>269</v>
      </c>
    </row>
    <row r="51" spans="1:16" ht="42.75" customHeight="1" thickBot="1" x14ac:dyDescent="0.3">
      <c r="A51" s="36" t="s">
        <v>523</v>
      </c>
      <c r="B51" s="125" t="s">
        <v>23</v>
      </c>
      <c r="C51" s="132" t="str">
        <f t="shared" si="0"/>
        <v>PLACECODEV2</v>
      </c>
      <c r="D51" s="136" t="s">
        <v>2455</v>
      </c>
      <c r="E51" s="18">
        <f t="shared" si="1"/>
        <v>11</v>
      </c>
      <c r="F51" s="126" t="s">
        <v>1671</v>
      </c>
      <c r="G51" s="128" t="s">
        <v>1670</v>
      </c>
      <c r="H51" s="125" t="s">
        <v>164</v>
      </c>
      <c r="I51" s="36">
        <v>2</v>
      </c>
      <c r="J51" s="36"/>
      <c r="K51" s="36"/>
      <c r="L51" s="36" t="s">
        <v>280</v>
      </c>
      <c r="M51" s="34"/>
      <c r="N51" s="42" t="s">
        <v>269</v>
      </c>
      <c r="O51" s="36"/>
      <c r="P51" s="36" t="s">
        <v>269</v>
      </c>
    </row>
    <row r="52" spans="1:16" ht="42.75" customHeight="1" thickBot="1" x14ac:dyDescent="0.3">
      <c r="A52" s="36" t="s">
        <v>524</v>
      </c>
      <c r="B52" s="125" t="s">
        <v>525</v>
      </c>
      <c r="C52" s="132" t="str">
        <f t="shared" si="0"/>
        <v>PLACECODEMANIFESTATIONFLAG</v>
      </c>
      <c r="D52" s="154" t="s">
        <v>2456</v>
      </c>
      <c r="E52" s="18">
        <f t="shared" si="1"/>
        <v>26</v>
      </c>
      <c r="F52" s="126" t="s">
        <v>1673</v>
      </c>
      <c r="G52" s="128" t="s">
        <v>1672</v>
      </c>
      <c r="H52" s="125" t="s">
        <v>223</v>
      </c>
      <c r="I52" s="36"/>
      <c r="J52" s="36"/>
      <c r="K52" s="36"/>
      <c r="L52" s="36" t="s">
        <v>280</v>
      </c>
      <c r="M52" s="35"/>
      <c r="N52" s="42" t="s">
        <v>269</v>
      </c>
      <c r="O52" s="36"/>
      <c r="P52" s="36" t="s">
        <v>269</v>
      </c>
    </row>
    <row r="53" spans="1:16" ht="42.75" customHeight="1" thickBot="1" x14ac:dyDescent="0.3">
      <c r="A53" s="36" t="s">
        <v>1028</v>
      </c>
      <c r="B53" s="125" t="s">
        <v>1029</v>
      </c>
      <c r="C53" s="132" t="str">
        <f t="shared" si="0"/>
        <v>PLACECODESPECIFICRESIDENCE</v>
      </c>
      <c r="D53" s="154" t="s">
        <v>2457</v>
      </c>
      <c r="E53" s="18">
        <f t="shared" si="1"/>
        <v>26</v>
      </c>
      <c r="F53" s="126" t="s">
        <v>1675</v>
      </c>
      <c r="G53" s="128" t="s">
        <v>1674</v>
      </c>
      <c r="H53" s="125" t="s">
        <v>155</v>
      </c>
      <c r="I53" s="36"/>
      <c r="J53" s="36"/>
      <c r="K53" s="36"/>
      <c r="L53" s="36" t="s">
        <v>280</v>
      </c>
      <c r="M53" s="35"/>
      <c r="N53" s="42" t="s">
        <v>269</v>
      </c>
      <c r="O53" s="36"/>
      <c r="P53" s="36" t="s">
        <v>269</v>
      </c>
    </row>
    <row r="54" spans="1:16" ht="34.5" customHeight="1" thickBot="1" x14ac:dyDescent="0.3">
      <c r="A54" s="36" t="s">
        <v>25</v>
      </c>
      <c r="B54" s="125" t="s">
        <v>26</v>
      </c>
      <c r="C54" s="132" t="str">
        <f t="shared" si="0"/>
        <v>XCOORDWGS84TEAMALERT</v>
      </c>
      <c r="D54" s="154" t="s">
        <v>2458</v>
      </c>
      <c r="E54" s="18">
        <f t="shared" si="1"/>
        <v>20</v>
      </c>
      <c r="F54" s="126" t="s">
        <v>1677</v>
      </c>
      <c r="G54" s="128" t="s">
        <v>1676</v>
      </c>
      <c r="H54" s="125" t="s">
        <v>171</v>
      </c>
      <c r="I54" s="36">
        <v>30</v>
      </c>
      <c r="J54" s="36" t="s">
        <v>800</v>
      </c>
      <c r="K54" s="36"/>
      <c r="L54" s="36" t="s">
        <v>270</v>
      </c>
      <c r="M54" s="36"/>
      <c r="N54" s="42"/>
      <c r="O54" s="36" t="s">
        <v>270</v>
      </c>
      <c r="P54" s="36" t="s">
        <v>269</v>
      </c>
    </row>
    <row r="55" spans="1:16" ht="33" customHeight="1" thickBot="1" x14ac:dyDescent="0.3">
      <c r="A55" s="36" t="s">
        <v>172</v>
      </c>
      <c r="B55" s="125" t="s">
        <v>28</v>
      </c>
      <c r="C55" s="132" t="str">
        <f t="shared" si="0"/>
        <v>YCOORDWGS84TEAMALERT</v>
      </c>
      <c r="D55" s="154" t="s">
        <v>2459</v>
      </c>
      <c r="E55" s="18">
        <f t="shared" si="1"/>
        <v>20</v>
      </c>
      <c r="F55" s="126" t="s">
        <v>1679</v>
      </c>
      <c r="G55" s="128" t="s">
        <v>1678</v>
      </c>
      <c r="H55" s="125" t="s">
        <v>171</v>
      </c>
      <c r="I55" s="36">
        <v>30</v>
      </c>
      <c r="J55" s="36" t="s">
        <v>800</v>
      </c>
      <c r="K55" s="36"/>
      <c r="L55" s="36"/>
      <c r="M55" s="36"/>
      <c r="N55" s="42"/>
      <c r="O55" s="36" t="s">
        <v>270</v>
      </c>
      <c r="P55" s="36" t="s">
        <v>269</v>
      </c>
    </row>
    <row r="56" spans="1:16" ht="32.25" customHeight="1" thickBot="1" x14ac:dyDescent="0.3">
      <c r="A56" s="36" t="s">
        <v>30</v>
      </c>
      <c r="B56" s="125" t="s">
        <v>31</v>
      </c>
      <c r="C56" s="132" t="str">
        <f t="shared" si="0"/>
        <v>XCOORDWGS84TEAMAVAIL</v>
      </c>
      <c r="D56" s="154" t="s">
        <v>2460</v>
      </c>
      <c r="E56" s="18">
        <f t="shared" si="1"/>
        <v>20</v>
      </c>
      <c r="F56" s="126" t="s">
        <v>1681</v>
      </c>
      <c r="G56" s="128" t="s">
        <v>1680</v>
      </c>
      <c r="H56" s="125" t="s">
        <v>171</v>
      </c>
      <c r="I56" s="36">
        <v>30</v>
      </c>
      <c r="J56" s="36" t="s">
        <v>800</v>
      </c>
      <c r="K56" s="36"/>
      <c r="L56" s="36"/>
      <c r="M56" s="36"/>
      <c r="N56" s="42"/>
      <c r="O56" s="36" t="s">
        <v>270</v>
      </c>
      <c r="P56" s="36" t="s">
        <v>269</v>
      </c>
    </row>
    <row r="57" spans="1:16" ht="31.5" customHeight="1" thickBot="1" x14ac:dyDescent="0.3">
      <c r="A57" s="36" t="s">
        <v>33</v>
      </c>
      <c r="B57" s="125" t="s">
        <v>34</v>
      </c>
      <c r="C57" s="132" t="str">
        <f t="shared" si="0"/>
        <v>YCOORDWGS84TEAMAVAIL</v>
      </c>
      <c r="D57" s="154" t="s">
        <v>2460</v>
      </c>
      <c r="E57" s="18">
        <f t="shared" si="1"/>
        <v>20</v>
      </c>
      <c r="F57" s="126" t="s">
        <v>1683</v>
      </c>
      <c r="G57" s="128" t="s">
        <v>1682</v>
      </c>
      <c r="H57" s="125" t="s">
        <v>171</v>
      </c>
      <c r="I57" s="36">
        <v>30</v>
      </c>
      <c r="J57" s="36" t="s">
        <v>800</v>
      </c>
      <c r="K57" s="36"/>
      <c r="L57" s="36"/>
      <c r="M57" s="36"/>
      <c r="N57" s="42"/>
      <c r="O57" s="36" t="s">
        <v>270</v>
      </c>
      <c r="P57" s="36" t="s">
        <v>269</v>
      </c>
    </row>
    <row r="58" spans="1:16" ht="33.75" customHeight="1" thickBot="1" x14ac:dyDescent="0.3">
      <c r="A58" s="36" t="s">
        <v>1036</v>
      </c>
      <c r="B58" s="125" t="s">
        <v>1101</v>
      </c>
      <c r="C58" s="132" t="str">
        <f t="shared" si="0"/>
        <v>SITEADDRESSABROADFLAG</v>
      </c>
      <c r="D58" s="154" t="s">
        <v>2461</v>
      </c>
      <c r="E58" s="18">
        <f t="shared" si="1"/>
        <v>21</v>
      </c>
      <c r="F58" s="126" t="s">
        <v>1685</v>
      </c>
      <c r="G58" s="128" t="s">
        <v>1684</v>
      </c>
      <c r="H58" s="125" t="s">
        <v>223</v>
      </c>
      <c r="I58" s="36" t="s">
        <v>270</v>
      </c>
      <c r="J58" s="36" t="s">
        <v>800</v>
      </c>
      <c r="K58" s="36"/>
      <c r="L58" s="36" t="s">
        <v>279</v>
      </c>
      <c r="M58" s="35"/>
      <c r="N58" s="42" t="s">
        <v>269</v>
      </c>
      <c r="O58" s="36" t="s">
        <v>269</v>
      </c>
      <c r="P58" s="36" t="s">
        <v>269</v>
      </c>
    </row>
    <row r="59" spans="1:16" ht="33.75" customHeight="1" thickBot="1" x14ac:dyDescent="0.3">
      <c r="A59" s="36" t="s">
        <v>1100</v>
      </c>
      <c r="B59" s="125" t="s">
        <v>175</v>
      </c>
      <c r="C59" s="132" t="str">
        <f t="shared" si="0"/>
        <v>SITEADDRESSCOUNTRYCODE</v>
      </c>
      <c r="D59" s="154" t="s">
        <v>2462</v>
      </c>
      <c r="E59" s="18">
        <f t="shared" si="1"/>
        <v>22</v>
      </c>
      <c r="F59" s="126" t="s">
        <v>1687</v>
      </c>
      <c r="G59" s="128" t="s">
        <v>1686</v>
      </c>
      <c r="H59" s="125" t="s">
        <v>158</v>
      </c>
      <c r="I59" s="36">
        <v>2</v>
      </c>
      <c r="J59" s="36" t="s">
        <v>800</v>
      </c>
      <c r="K59" s="36"/>
      <c r="L59" s="36" t="s">
        <v>279</v>
      </c>
      <c r="M59" s="35"/>
      <c r="N59" s="42" t="s">
        <v>269</v>
      </c>
      <c r="O59" s="36" t="s">
        <v>269</v>
      </c>
      <c r="P59" s="36" t="s">
        <v>269</v>
      </c>
    </row>
    <row r="60" spans="1:16" ht="33" customHeight="1" thickBot="1" x14ac:dyDescent="0.3">
      <c r="A60" s="36" t="s">
        <v>176</v>
      </c>
      <c r="B60" s="125" t="s">
        <v>177</v>
      </c>
      <c r="C60" s="132" t="str">
        <f t="shared" si="0"/>
        <v>SITEADDRESSZIPCODE</v>
      </c>
      <c r="D60" s="154" t="s">
        <v>2462</v>
      </c>
      <c r="E60" s="18">
        <f t="shared" si="1"/>
        <v>18</v>
      </c>
      <c r="F60" s="126" t="s">
        <v>1689</v>
      </c>
      <c r="G60" s="128" t="s">
        <v>1688</v>
      </c>
      <c r="H60" s="125" t="s">
        <v>155</v>
      </c>
      <c r="I60" s="36">
        <v>4</v>
      </c>
      <c r="J60" s="47" t="s">
        <v>269</v>
      </c>
      <c r="K60" s="36"/>
      <c r="L60" s="36" t="s">
        <v>279</v>
      </c>
      <c r="M60" s="35"/>
      <c r="N60" s="42" t="s">
        <v>269</v>
      </c>
      <c r="O60" s="36" t="s">
        <v>269</v>
      </c>
      <c r="P60" s="36" t="s">
        <v>269</v>
      </c>
    </row>
    <row r="61" spans="1:16" ht="33" customHeight="1" thickBot="1" x14ac:dyDescent="0.3">
      <c r="A61" s="36" t="s">
        <v>178</v>
      </c>
      <c r="B61" s="125" t="s">
        <v>179</v>
      </c>
      <c r="C61" s="132" t="str">
        <f t="shared" si="0"/>
        <v>SITEADDRESSLOCALITY</v>
      </c>
      <c r="D61" s="154" t="s">
        <v>2462</v>
      </c>
      <c r="E61" s="18">
        <f t="shared" si="1"/>
        <v>19</v>
      </c>
      <c r="F61" s="126" t="s">
        <v>1691</v>
      </c>
      <c r="G61" s="128" t="s">
        <v>1690</v>
      </c>
      <c r="H61" s="125" t="s">
        <v>158</v>
      </c>
      <c r="I61" s="184">
        <v>255</v>
      </c>
      <c r="J61" s="47" t="s">
        <v>269</v>
      </c>
      <c r="K61" s="36"/>
      <c r="L61" s="36" t="s">
        <v>279</v>
      </c>
      <c r="M61" s="35"/>
      <c r="N61" s="42" t="s">
        <v>269</v>
      </c>
      <c r="O61" s="36" t="s">
        <v>269</v>
      </c>
      <c r="P61" s="36" t="s">
        <v>269</v>
      </c>
    </row>
    <row r="62" spans="1:16" ht="31.5" customHeight="1" thickBot="1" x14ac:dyDescent="0.3">
      <c r="A62" s="36" t="s">
        <v>180</v>
      </c>
      <c r="B62" s="125" t="s">
        <v>181</v>
      </c>
      <c r="C62" s="132" t="str">
        <f t="shared" si="0"/>
        <v>SITEADDRESSLOCALITYCODE</v>
      </c>
      <c r="D62" s="154" t="s">
        <v>2463</v>
      </c>
      <c r="E62" s="18">
        <f t="shared" si="1"/>
        <v>23</v>
      </c>
      <c r="F62" s="126" t="s">
        <v>1693</v>
      </c>
      <c r="G62" s="128" t="s">
        <v>1692</v>
      </c>
      <c r="H62" s="125" t="s">
        <v>768</v>
      </c>
      <c r="I62" s="36">
        <v>6</v>
      </c>
      <c r="J62" s="36" t="s">
        <v>270</v>
      </c>
      <c r="K62" s="36" t="s">
        <v>269</v>
      </c>
      <c r="L62" s="36"/>
      <c r="M62" s="35"/>
      <c r="N62" s="165"/>
      <c r="O62" s="36" t="s">
        <v>269</v>
      </c>
      <c r="P62" s="36" t="s">
        <v>269</v>
      </c>
    </row>
    <row r="63" spans="1:16" ht="34.5" customHeight="1" thickBot="1" x14ac:dyDescent="0.3">
      <c r="A63" s="36" t="s">
        <v>182</v>
      </c>
      <c r="B63" s="125" t="s">
        <v>183</v>
      </c>
      <c r="C63" s="132" t="str">
        <f t="shared" si="0"/>
        <v>SITEADDRESSSTREET</v>
      </c>
      <c r="D63" s="154" t="s">
        <v>2462</v>
      </c>
      <c r="E63" s="18">
        <f t="shared" si="1"/>
        <v>17</v>
      </c>
      <c r="F63" s="126" t="s">
        <v>1695</v>
      </c>
      <c r="G63" s="128" t="s">
        <v>1694</v>
      </c>
      <c r="H63" s="125" t="s">
        <v>158</v>
      </c>
      <c r="I63" s="36">
        <v>255</v>
      </c>
      <c r="J63" s="47" t="s">
        <v>269</v>
      </c>
      <c r="K63" s="36"/>
      <c r="L63" s="36" t="s">
        <v>427</v>
      </c>
      <c r="M63" s="35"/>
      <c r="N63" s="42" t="s">
        <v>269</v>
      </c>
      <c r="O63" s="36" t="s">
        <v>269</v>
      </c>
      <c r="P63" s="36" t="s">
        <v>269</v>
      </c>
    </row>
    <row r="64" spans="1:16" ht="33" customHeight="1" thickBot="1" x14ac:dyDescent="0.3">
      <c r="A64" s="36" t="s">
        <v>184</v>
      </c>
      <c r="B64" s="125" t="s">
        <v>946</v>
      </c>
      <c r="C64" s="132" t="str">
        <f t="shared" si="0"/>
        <v>SITEADDRESSSTREETNO</v>
      </c>
      <c r="D64" s="154" t="s">
        <v>2462</v>
      </c>
      <c r="E64" s="18">
        <f t="shared" si="1"/>
        <v>19</v>
      </c>
      <c r="F64" s="126" t="s">
        <v>1697</v>
      </c>
      <c r="G64" s="128" t="s">
        <v>1696</v>
      </c>
      <c r="H64" s="125" t="s">
        <v>945</v>
      </c>
      <c r="I64" s="36">
        <v>255</v>
      </c>
      <c r="J64" s="47" t="s">
        <v>269</v>
      </c>
      <c r="K64" s="36"/>
      <c r="L64" s="36" t="s">
        <v>427</v>
      </c>
      <c r="M64" s="35"/>
      <c r="N64" s="42" t="s">
        <v>269</v>
      </c>
      <c r="O64" s="36" t="s">
        <v>269</v>
      </c>
      <c r="P64" s="36" t="s">
        <v>269</v>
      </c>
    </row>
    <row r="65" spans="1:16" ht="21" customHeight="1" thickBot="1" x14ac:dyDescent="0.3">
      <c r="A65" s="36" t="s">
        <v>185</v>
      </c>
      <c r="B65" s="125" t="s">
        <v>186</v>
      </c>
      <c r="C65" s="132" t="str">
        <f t="shared" si="0"/>
        <v>SITEADDRESSBOX</v>
      </c>
      <c r="D65" s="154" t="s">
        <v>2462</v>
      </c>
      <c r="E65" s="18">
        <f t="shared" si="1"/>
        <v>14</v>
      </c>
      <c r="F65" s="126" t="s">
        <v>1699</v>
      </c>
      <c r="G65" s="128" t="s">
        <v>1698</v>
      </c>
      <c r="H65" s="125" t="s">
        <v>158</v>
      </c>
      <c r="I65" s="36">
        <v>10</v>
      </c>
      <c r="J65" s="47" t="s">
        <v>269</v>
      </c>
      <c r="K65" s="36"/>
      <c r="L65" s="36" t="s">
        <v>427</v>
      </c>
      <c r="M65" s="35"/>
      <c r="N65" s="42" t="s">
        <v>269</v>
      </c>
      <c r="O65" s="36" t="s">
        <v>269</v>
      </c>
      <c r="P65" s="36" t="s">
        <v>269</v>
      </c>
    </row>
    <row r="66" spans="1:16" ht="33" customHeight="1" thickBot="1" x14ac:dyDescent="0.3">
      <c r="A66" s="36" t="s">
        <v>187</v>
      </c>
      <c r="B66" s="125" t="s">
        <v>188</v>
      </c>
      <c r="C66" s="132" t="str">
        <f t="shared" si="0"/>
        <v>SITEADDRESSFOREIGNADDRESS</v>
      </c>
      <c r="D66" s="154" t="s">
        <v>2462</v>
      </c>
      <c r="E66" s="18">
        <f t="shared" si="1"/>
        <v>25</v>
      </c>
      <c r="F66" s="126" t="s">
        <v>1701</v>
      </c>
      <c r="G66" s="128" t="s">
        <v>1700</v>
      </c>
      <c r="H66" s="125" t="s">
        <v>158</v>
      </c>
      <c r="I66" s="36">
        <v>255</v>
      </c>
      <c r="J66" s="36" t="s">
        <v>800</v>
      </c>
      <c r="K66" s="36"/>
      <c r="L66" s="36" t="s">
        <v>427</v>
      </c>
      <c r="M66" s="35"/>
      <c r="N66" s="42" t="s">
        <v>269</v>
      </c>
      <c r="O66" s="36" t="s">
        <v>269</v>
      </c>
      <c r="P66" s="36" t="s">
        <v>269</v>
      </c>
    </row>
    <row r="67" spans="1:16" ht="33" customHeight="1" thickBot="1" x14ac:dyDescent="0.3">
      <c r="A67" s="36" t="s">
        <v>189</v>
      </c>
      <c r="B67" s="125" t="s">
        <v>1098</v>
      </c>
      <c r="C67" s="132" t="str">
        <f t="shared" si="0"/>
        <v>SITEADDRESSOTHERADDRESS</v>
      </c>
      <c r="D67" s="154" t="s">
        <v>2462</v>
      </c>
      <c r="E67" s="18">
        <f t="shared" si="1"/>
        <v>23</v>
      </c>
      <c r="F67" s="126" t="s">
        <v>1703</v>
      </c>
      <c r="G67" s="128" t="s">
        <v>1702</v>
      </c>
      <c r="H67" s="125" t="s">
        <v>158</v>
      </c>
      <c r="I67" s="36">
        <v>255</v>
      </c>
      <c r="J67" s="47" t="s">
        <v>269</v>
      </c>
      <c r="K67" s="36"/>
      <c r="L67" s="36" t="s">
        <v>427</v>
      </c>
      <c r="M67" s="35"/>
      <c r="N67" s="42" t="s">
        <v>269</v>
      </c>
      <c r="O67" s="36" t="s">
        <v>269</v>
      </c>
      <c r="P67" s="36" t="s">
        <v>269</v>
      </c>
    </row>
    <row r="68" spans="1:16" ht="34.5" customHeight="1" thickBot="1" x14ac:dyDescent="0.3">
      <c r="A68" s="36" t="s">
        <v>190</v>
      </c>
      <c r="B68" s="125" t="s">
        <v>191</v>
      </c>
      <c r="C68" s="132" t="str">
        <f t="shared" si="0"/>
        <v>SITEADDRESSHIGHWAYCODE</v>
      </c>
      <c r="D68" s="154" t="s">
        <v>2464</v>
      </c>
      <c r="E68" s="18">
        <f t="shared" si="1"/>
        <v>22</v>
      </c>
      <c r="F68" s="126" t="s">
        <v>1705</v>
      </c>
      <c r="G68" s="128" t="s">
        <v>1704</v>
      </c>
      <c r="H68" s="125" t="s">
        <v>158</v>
      </c>
      <c r="I68" s="36">
        <v>255</v>
      </c>
      <c r="J68" s="36" t="s">
        <v>800</v>
      </c>
      <c r="K68" s="36"/>
      <c r="L68" s="36" t="s">
        <v>427</v>
      </c>
      <c r="M68" s="35"/>
      <c r="N68" s="42" t="s">
        <v>269</v>
      </c>
      <c r="O68" s="36" t="s">
        <v>269</v>
      </c>
      <c r="P68" s="36" t="s">
        <v>269</v>
      </c>
    </row>
    <row r="69" spans="1:16" ht="18" customHeight="1" thickBot="1" x14ac:dyDescent="0.3">
      <c r="A69" s="36" t="s">
        <v>192</v>
      </c>
      <c r="B69" s="125" t="s">
        <v>193</v>
      </c>
      <c r="C69" s="132" t="str">
        <f t="shared" si="0"/>
        <v>SITEADDRESSKM</v>
      </c>
      <c r="D69" s="154" t="s">
        <v>2465</v>
      </c>
      <c r="E69" s="18">
        <f t="shared" si="1"/>
        <v>13</v>
      </c>
      <c r="F69" s="126" t="s">
        <v>1707</v>
      </c>
      <c r="G69" s="128" t="s">
        <v>1706</v>
      </c>
      <c r="H69" s="125" t="s">
        <v>158</v>
      </c>
      <c r="I69" s="36">
        <v>255</v>
      </c>
      <c r="J69" s="36" t="s">
        <v>800</v>
      </c>
      <c r="K69" s="36"/>
      <c r="L69" s="36" t="s">
        <v>427</v>
      </c>
      <c r="M69" s="35"/>
      <c r="N69" s="42" t="s">
        <v>269</v>
      </c>
      <c r="O69" s="36" t="s">
        <v>269</v>
      </c>
      <c r="P69" s="36" t="s">
        <v>269</v>
      </c>
    </row>
    <row r="70" spans="1:16" ht="32.25" customHeight="1" thickBot="1" x14ac:dyDescent="0.3">
      <c r="A70" s="36" t="s">
        <v>194</v>
      </c>
      <c r="B70" s="125" t="s">
        <v>195</v>
      </c>
      <c r="C70" s="132" t="str">
        <f t="shared" si="0"/>
        <v>SITEADDRESSXCOORDWGS84</v>
      </c>
      <c r="D70" s="154" t="s">
        <v>2466</v>
      </c>
      <c r="E70" s="18">
        <f t="shared" si="1"/>
        <v>22</v>
      </c>
      <c r="F70" s="126" t="s">
        <v>1709</v>
      </c>
      <c r="G70" s="128" t="s">
        <v>1708</v>
      </c>
      <c r="H70" s="125" t="s">
        <v>196</v>
      </c>
      <c r="I70" s="36">
        <v>30</v>
      </c>
      <c r="J70" s="47" t="s">
        <v>269</v>
      </c>
      <c r="K70" s="36"/>
      <c r="L70" s="36" t="s">
        <v>427</v>
      </c>
      <c r="M70" s="35"/>
      <c r="N70" s="42" t="s">
        <v>269</v>
      </c>
      <c r="O70" s="36" t="s">
        <v>270</v>
      </c>
      <c r="P70" s="36" t="s">
        <v>269</v>
      </c>
    </row>
    <row r="71" spans="1:16" ht="31.5" customHeight="1" thickBot="1" x14ac:dyDescent="0.3">
      <c r="A71" s="36" t="s">
        <v>197</v>
      </c>
      <c r="B71" s="16" t="s">
        <v>1184</v>
      </c>
      <c r="C71" s="16" t="str">
        <f t="shared" si="0"/>
        <v>SITEADDRESSYCOORDWGS84</v>
      </c>
      <c r="D71" s="154" t="s">
        <v>2467</v>
      </c>
      <c r="E71" s="18">
        <f t="shared" si="1"/>
        <v>22</v>
      </c>
      <c r="F71" s="126" t="s">
        <v>1711</v>
      </c>
      <c r="G71" s="128" t="s">
        <v>1710</v>
      </c>
      <c r="H71" s="125" t="s">
        <v>171</v>
      </c>
      <c r="I71" s="36">
        <v>30</v>
      </c>
      <c r="J71" s="47" t="s">
        <v>269</v>
      </c>
      <c r="K71" s="36"/>
      <c r="L71" s="36" t="s">
        <v>427</v>
      </c>
      <c r="M71" s="35"/>
      <c r="N71" s="42" t="s">
        <v>269</v>
      </c>
      <c r="O71" s="36" t="s">
        <v>270</v>
      </c>
      <c r="P71" s="36" t="s">
        <v>269</v>
      </c>
    </row>
    <row r="72" spans="1:16" ht="47.25" customHeight="1" thickBot="1" x14ac:dyDescent="0.3">
      <c r="A72" s="36" t="s">
        <v>795</v>
      </c>
      <c r="B72" s="125" t="s">
        <v>157</v>
      </c>
      <c r="C72" s="136" t="s">
        <v>2172</v>
      </c>
      <c r="D72" s="154" t="s">
        <v>2468</v>
      </c>
      <c r="E72" s="18">
        <f t="shared" ref="E72:E136" si="2">LEN(C72)</f>
        <v>21</v>
      </c>
      <c r="F72" s="126" t="s">
        <v>1713</v>
      </c>
      <c r="G72" s="128" t="s">
        <v>1712</v>
      </c>
      <c r="H72" s="125" t="s">
        <v>155</v>
      </c>
      <c r="I72" s="36">
        <v>11</v>
      </c>
      <c r="J72" s="36"/>
      <c r="K72" s="36"/>
      <c r="L72" s="18" t="s">
        <v>543</v>
      </c>
      <c r="M72" s="18" t="s">
        <v>543</v>
      </c>
      <c r="N72" s="42" t="s">
        <v>269</v>
      </c>
      <c r="O72" s="36" t="s">
        <v>269</v>
      </c>
      <c r="P72" s="36"/>
    </row>
    <row r="73" spans="1:16" ht="49.5" customHeight="1" thickBot="1" x14ac:dyDescent="0.3">
      <c r="A73" s="36" t="s">
        <v>796</v>
      </c>
      <c r="B73" s="125" t="s">
        <v>199</v>
      </c>
      <c r="C73" s="132" t="str">
        <f t="shared" ref="C73:C133" si="3">UPPER(B73)</f>
        <v>PATIENTNAME</v>
      </c>
      <c r="D73" s="136" t="s">
        <v>2469</v>
      </c>
      <c r="E73" s="18">
        <f t="shared" si="2"/>
        <v>11</v>
      </c>
      <c r="F73" s="126" t="s">
        <v>1715</v>
      </c>
      <c r="G73" s="128" t="s">
        <v>1714</v>
      </c>
      <c r="H73" s="125" t="s">
        <v>158</v>
      </c>
      <c r="I73" s="36">
        <v>255</v>
      </c>
      <c r="J73" s="36"/>
      <c r="K73" s="36"/>
      <c r="L73" s="18" t="s">
        <v>543</v>
      </c>
      <c r="M73" s="18" t="s">
        <v>543</v>
      </c>
      <c r="N73" s="42" t="s">
        <v>269</v>
      </c>
      <c r="O73" s="36" t="s">
        <v>269</v>
      </c>
      <c r="P73" s="36"/>
    </row>
    <row r="74" spans="1:16" ht="49.5" customHeight="1" thickBot="1" x14ac:dyDescent="0.3">
      <c r="A74" s="36">
        <v>30</v>
      </c>
      <c r="B74" s="125" t="s">
        <v>200</v>
      </c>
      <c r="C74" s="132" t="str">
        <f t="shared" si="3"/>
        <v>PATIENTFIRSTNAME</v>
      </c>
      <c r="D74" s="154" t="s">
        <v>2470</v>
      </c>
      <c r="E74" s="18">
        <f t="shared" si="2"/>
        <v>16</v>
      </c>
      <c r="F74" s="126" t="s">
        <v>1717</v>
      </c>
      <c r="G74" s="128" t="s">
        <v>1716</v>
      </c>
      <c r="H74" s="125" t="s">
        <v>158</v>
      </c>
      <c r="I74" s="36">
        <v>255</v>
      </c>
      <c r="J74" s="36"/>
      <c r="K74" s="36"/>
      <c r="L74" s="18" t="s">
        <v>543</v>
      </c>
      <c r="M74" s="18" t="s">
        <v>543</v>
      </c>
      <c r="N74" s="42" t="s">
        <v>269</v>
      </c>
      <c r="O74" s="36" t="s">
        <v>269</v>
      </c>
      <c r="P74" s="36"/>
    </row>
    <row r="75" spans="1:16" ht="47.25" customHeight="1" thickBot="1" x14ac:dyDescent="0.3">
      <c r="A75" s="36" t="s">
        <v>201</v>
      </c>
      <c r="B75" s="125" t="s">
        <v>202</v>
      </c>
      <c r="C75" s="136" t="s">
        <v>2169</v>
      </c>
      <c r="D75" s="154" t="s">
        <v>2471</v>
      </c>
      <c r="E75" s="18">
        <f t="shared" si="2"/>
        <v>27</v>
      </c>
      <c r="F75" s="126" t="s">
        <v>1719</v>
      </c>
      <c r="G75" s="128" t="s">
        <v>1718</v>
      </c>
      <c r="H75" s="125" t="s">
        <v>223</v>
      </c>
      <c r="I75" s="36"/>
      <c r="J75" s="36"/>
      <c r="K75" s="36"/>
      <c r="L75" s="18" t="str">
        <f t="shared" ref="L75:M84" si="4">$L$73</f>
        <v>Y (1) EXOR Y(2)</v>
      </c>
      <c r="M75" s="35"/>
      <c r="N75" s="42" t="s">
        <v>269</v>
      </c>
      <c r="O75" s="36" t="s">
        <v>269</v>
      </c>
      <c r="P75" s="36"/>
    </row>
    <row r="76" spans="1:16" ht="48" customHeight="1" thickBot="1" x14ac:dyDescent="0.3">
      <c r="A76" s="36" t="s">
        <v>204</v>
      </c>
      <c r="B76" s="125" t="s">
        <v>1104</v>
      </c>
      <c r="C76" s="136" t="s">
        <v>2170</v>
      </c>
      <c r="D76" s="136" t="s">
        <v>2472</v>
      </c>
      <c r="E76" s="18">
        <f t="shared" si="2"/>
        <v>24</v>
      </c>
      <c r="F76" s="126" t="s">
        <v>1721</v>
      </c>
      <c r="G76" s="128" t="s">
        <v>1720</v>
      </c>
      <c r="H76" s="125" t="s">
        <v>223</v>
      </c>
      <c r="I76" s="36" t="s">
        <v>270</v>
      </c>
      <c r="J76" s="36"/>
      <c r="K76" s="36"/>
      <c r="L76" s="18" t="str">
        <f t="shared" si="4"/>
        <v>Y (1) EXOR Y(2)</v>
      </c>
      <c r="M76" s="18" t="str">
        <f t="shared" si="4"/>
        <v>Y (1) EXOR Y(2)</v>
      </c>
      <c r="N76" s="42" t="s">
        <v>269</v>
      </c>
      <c r="O76" s="36" t="s">
        <v>269</v>
      </c>
      <c r="P76" s="36"/>
    </row>
    <row r="77" spans="1:16" ht="48" customHeight="1" thickBot="1" x14ac:dyDescent="0.3">
      <c r="A77" s="36" t="s">
        <v>1105</v>
      </c>
      <c r="B77" s="125" t="s">
        <v>203</v>
      </c>
      <c r="C77" s="136" t="s">
        <v>2171</v>
      </c>
      <c r="D77" s="16" t="s">
        <v>2676</v>
      </c>
      <c r="E77" s="18">
        <f t="shared" si="2"/>
        <v>25</v>
      </c>
      <c r="F77" s="126" t="s">
        <v>1723</v>
      </c>
      <c r="G77" s="128" t="s">
        <v>1722</v>
      </c>
      <c r="H77" s="125" t="s">
        <v>158</v>
      </c>
      <c r="I77" s="36">
        <v>2</v>
      </c>
      <c r="J77" s="36"/>
      <c r="K77" s="36"/>
      <c r="L77" s="18" t="str">
        <f t="shared" si="4"/>
        <v>Y (1) EXOR Y(2)</v>
      </c>
      <c r="M77" s="18" t="str">
        <f t="shared" si="4"/>
        <v>Y (1) EXOR Y(2)</v>
      </c>
      <c r="N77" s="42" t="s">
        <v>269</v>
      </c>
      <c r="O77" s="36" t="s">
        <v>269</v>
      </c>
      <c r="P77" s="36"/>
    </row>
    <row r="78" spans="1:16" ht="45.75" thickBot="1" x14ac:dyDescent="0.3">
      <c r="A78" s="36" t="s">
        <v>206</v>
      </c>
      <c r="B78" s="125" t="s">
        <v>205</v>
      </c>
      <c r="C78" s="136" t="s">
        <v>2173</v>
      </c>
      <c r="D78" s="16" t="s">
        <v>2677</v>
      </c>
      <c r="E78" s="18">
        <f t="shared" si="2"/>
        <v>14</v>
      </c>
      <c r="F78" s="126" t="s">
        <v>1725</v>
      </c>
      <c r="G78" s="128" t="s">
        <v>1724</v>
      </c>
      <c r="H78" s="125" t="s">
        <v>155</v>
      </c>
      <c r="I78" s="36">
        <v>4</v>
      </c>
      <c r="J78" s="36"/>
      <c r="K78" s="36"/>
      <c r="L78" s="18" t="str">
        <f t="shared" si="4"/>
        <v>Y (1) EXOR Y(2)</v>
      </c>
      <c r="M78" s="18" t="str">
        <f t="shared" si="4"/>
        <v>Y (1) EXOR Y(2)</v>
      </c>
      <c r="N78" s="42" t="s">
        <v>269</v>
      </c>
      <c r="O78" s="36" t="s">
        <v>269</v>
      </c>
      <c r="P78" s="36"/>
    </row>
    <row r="79" spans="1:16" ht="45.75" thickBot="1" x14ac:dyDescent="0.3">
      <c r="A79" s="36" t="s">
        <v>208</v>
      </c>
      <c r="B79" s="125" t="s">
        <v>207</v>
      </c>
      <c r="C79" s="136" t="s">
        <v>2174</v>
      </c>
      <c r="D79" s="16" t="s">
        <v>2678</v>
      </c>
      <c r="E79" s="18">
        <f t="shared" si="2"/>
        <v>15</v>
      </c>
      <c r="F79" s="126" t="s">
        <v>1727</v>
      </c>
      <c r="G79" s="128" t="s">
        <v>1726</v>
      </c>
      <c r="H79" s="125" t="s">
        <v>158</v>
      </c>
      <c r="I79" s="184">
        <v>255</v>
      </c>
      <c r="J79" s="36"/>
      <c r="K79" s="36"/>
      <c r="L79" s="18" t="str">
        <f t="shared" si="4"/>
        <v>Y (1) EXOR Y(2)</v>
      </c>
      <c r="M79" s="18" t="str">
        <f t="shared" si="4"/>
        <v>Y (1) EXOR Y(2)</v>
      </c>
      <c r="N79" s="42" t="s">
        <v>269</v>
      </c>
      <c r="O79" s="36" t="s">
        <v>269</v>
      </c>
      <c r="P79" s="36"/>
    </row>
    <row r="80" spans="1:16" ht="45.75" thickBot="1" x14ac:dyDescent="0.3">
      <c r="A80" s="36" t="s">
        <v>210</v>
      </c>
      <c r="B80" s="125" t="s">
        <v>209</v>
      </c>
      <c r="C80" s="136" t="s">
        <v>2175</v>
      </c>
      <c r="D80" s="136" t="s">
        <v>2473</v>
      </c>
      <c r="E80" s="18">
        <f t="shared" si="2"/>
        <v>19</v>
      </c>
      <c r="F80" s="126" t="s">
        <v>1729</v>
      </c>
      <c r="G80" s="128" t="s">
        <v>1728</v>
      </c>
      <c r="H80" s="125" t="s">
        <v>155</v>
      </c>
      <c r="I80" s="36"/>
      <c r="J80" s="36"/>
      <c r="K80" s="36" t="s">
        <v>269</v>
      </c>
      <c r="L80" s="18"/>
      <c r="M80" s="18"/>
      <c r="N80" s="165"/>
      <c r="O80" s="36" t="s">
        <v>269</v>
      </c>
      <c r="P80" s="36" t="s">
        <v>269</v>
      </c>
    </row>
    <row r="81" spans="1:16" ht="45.75" thickBot="1" x14ac:dyDescent="0.3">
      <c r="A81" s="36" t="s">
        <v>212</v>
      </c>
      <c r="B81" s="125" t="s">
        <v>211</v>
      </c>
      <c r="C81" s="136" t="s">
        <v>2176</v>
      </c>
      <c r="D81" s="16" t="s">
        <v>2679</v>
      </c>
      <c r="E81" s="18">
        <f t="shared" si="2"/>
        <v>13</v>
      </c>
      <c r="F81" s="126" t="s">
        <v>1731</v>
      </c>
      <c r="G81" s="128" t="s">
        <v>1730</v>
      </c>
      <c r="H81" s="125" t="s">
        <v>158</v>
      </c>
      <c r="I81" s="36">
        <v>255</v>
      </c>
      <c r="J81" s="36"/>
      <c r="K81" s="36"/>
      <c r="L81" s="18" t="str">
        <f t="shared" si="4"/>
        <v>Y (1) EXOR Y(2)</v>
      </c>
      <c r="M81" s="18" t="str">
        <f t="shared" si="4"/>
        <v>Y (1) EXOR Y(2)</v>
      </c>
      <c r="N81" s="42" t="s">
        <v>269</v>
      </c>
      <c r="O81" s="36" t="s">
        <v>269</v>
      </c>
      <c r="P81" s="36"/>
    </row>
    <row r="82" spans="1:16" ht="45.75" thickBot="1" x14ac:dyDescent="0.3">
      <c r="A82" s="36" t="s">
        <v>214</v>
      </c>
      <c r="B82" s="125" t="s">
        <v>213</v>
      </c>
      <c r="C82" s="136" t="s">
        <v>2177</v>
      </c>
      <c r="D82" s="16" t="s">
        <v>2680</v>
      </c>
      <c r="E82" s="18">
        <f t="shared" si="2"/>
        <v>15</v>
      </c>
      <c r="F82" s="126" t="s">
        <v>1733</v>
      </c>
      <c r="G82" s="128" t="s">
        <v>1732</v>
      </c>
      <c r="H82" s="125" t="s">
        <v>158</v>
      </c>
      <c r="I82" s="36">
        <v>255</v>
      </c>
      <c r="J82" s="36"/>
      <c r="K82" s="36"/>
      <c r="L82" s="18" t="str">
        <f t="shared" si="4"/>
        <v>Y (1) EXOR Y(2)</v>
      </c>
      <c r="M82" s="18" t="str">
        <f t="shared" si="4"/>
        <v>Y (1) EXOR Y(2)</v>
      </c>
      <c r="N82" s="42" t="s">
        <v>269</v>
      </c>
      <c r="O82" s="36" t="s">
        <v>269</v>
      </c>
      <c r="P82" s="36"/>
    </row>
    <row r="83" spans="1:16" ht="45.75" thickBot="1" x14ac:dyDescent="0.3">
      <c r="A83" s="36" t="s">
        <v>867</v>
      </c>
      <c r="B83" s="125" t="s">
        <v>215</v>
      </c>
      <c r="C83" s="136" t="s">
        <v>2178</v>
      </c>
      <c r="D83" s="16" t="s">
        <v>2681</v>
      </c>
      <c r="E83" s="18">
        <f t="shared" si="2"/>
        <v>10</v>
      </c>
      <c r="F83" s="126" t="s">
        <v>1735</v>
      </c>
      <c r="G83" s="128" t="s">
        <v>1734</v>
      </c>
      <c r="H83" s="125" t="s">
        <v>300</v>
      </c>
      <c r="I83" s="36">
        <v>10</v>
      </c>
      <c r="J83" s="36"/>
      <c r="K83" s="36"/>
      <c r="L83" s="18" t="str">
        <f t="shared" si="4"/>
        <v>Y (1) EXOR Y(2)</v>
      </c>
      <c r="M83" s="18" t="str">
        <f t="shared" si="4"/>
        <v>Y (1) EXOR Y(2)</v>
      </c>
      <c r="N83" s="42" t="s">
        <v>269</v>
      </c>
      <c r="O83" s="36" t="s">
        <v>269</v>
      </c>
      <c r="P83" s="36"/>
    </row>
    <row r="84" spans="1:16" ht="45.75" thickBot="1" x14ac:dyDescent="0.3">
      <c r="A84" s="36" t="s">
        <v>1076</v>
      </c>
      <c r="B84" s="16" t="s">
        <v>2670</v>
      </c>
      <c r="C84" s="136" t="s">
        <v>2179</v>
      </c>
      <c r="D84" s="136" t="s">
        <v>2474</v>
      </c>
      <c r="E84" s="18">
        <f t="shared" si="2"/>
        <v>29</v>
      </c>
      <c r="F84" s="126" t="s">
        <v>1737</v>
      </c>
      <c r="G84" s="128" t="s">
        <v>1736</v>
      </c>
      <c r="H84" s="125" t="s">
        <v>300</v>
      </c>
      <c r="I84" s="36">
        <v>255</v>
      </c>
      <c r="J84" s="36"/>
      <c r="K84" s="36"/>
      <c r="L84" s="18" t="str">
        <f t="shared" si="4"/>
        <v>Y (1) EXOR Y(2)</v>
      </c>
      <c r="M84" s="18" t="str">
        <f t="shared" si="4"/>
        <v>Y (1) EXOR Y(2)</v>
      </c>
      <c r="N84" s="42" t="s">
        <v>269</v>
      </c>
      <c r="O84" s="36" t="s">
        <v>269</v>
      </c>
      <c r="P84" s="36"/>
    </row>
    <row r="85" spans="1:16" ht="60.75" thickBot="1" x14ac:dyDescent="0.3">
      <c r="A85" s="36" t="s">
        <v>954</v>
      </c>
      <c r="B85" s="125" t="s">
        <v>1254</v>
      </c>
      <c r="C85" s="136" t="s">
        <v>2180</v>
      </c>
      <c r="D85" s="136" t="s">
        <v>2475</v>
      </c>
      <c r="E85" s="18">
        <f t="shared" si="2"/>
        <v>20</v>
      </c>
      <c r="F85" s="126" t="s">
        <v>1739</v>
      </c>
      <c r="G85" s="128" t="s">
        <v>1738</v>
      </c>
      <c r="H85" s="125" t="s">
        <v>223</v>
      </c>
      <c r="I85" s="36"/>
      <c r="J85" s="36"/>
      <c r="K85" s="36"/>
      <c r="L85" s="18" t="s">
        <v>280</v>
      </c>
      <c r="M85" s="18" t="s">
        <v>280</v>
      </c>
      <c r="N85" s="42" t="s">
        <v>269</v>
      </c>
      <c r="O85" s="36" t="s">
        <v>269</v>
      </c>
      <c r="P85" s="36"/>
    </row>
    <row r="86" spans="1:16" ht="30.75" thickBot="1" x14ac:dyDescent="0.3">
      <c r="A86" s="36" t="s">
        <v>955</v>
      </c>
      <c r="B86" s="125" t="s">
        <v>1255</v>
      </c>
      <c r="C86" s="136" t="s">
        <v>2181</v>
      </c>
      <c r="D86" s="136" t="s">
        <v>2476</v>
      </c>
      <c r="E86" s="18">
        <f t="shared" si="2"/>
        <v>13</v>
      </c>
      <c r="F86" s="126" t="s">
        <v>1741</v>
      </c>
      <c r="G86" s="128" t="s">
        <v>1740</v>
      </c>
      <c r="H86" s="125" t="s">
        <v>300</v>
      </c>
      <c r="I86" s="36">
        <v>255</v>
      </c>
      <c r="J86" s="36"/>
      <c r="K86" s="36"/>
      <c r="L86" s="18" t="s">
        <v>280</v>
      </c>
      <c r="M86" s="18" t="s">
        <v>280</v>
      </c>
      <c r="N86" s="42" t="s">
        <v>269</v>
      </c>
      <c r="O86" s="36" t="s">
        <v>269</v>
      </c>
      <c r="P86" s="36"/>
    </row>
    <row r="87" spans="1:16" ht="45.75" thickBot="1" x14ac:dyDescent="0.3">
      <c r="A87" s="36" t="s">
        <v>956</v>
      </c>
      <c r="B87" s="125" t="s">
        <v>1257</v>
      </c>
      <c r="C87" s="136" t="s">
        <v>2182</v>
      </c>
      <c r="D87" s="136" t="s">
        <v>2477</v>
      </c>
      <c r="E87" s="18">
        <f t="shared" si="2"/>
        <v>18</v>
      </c>
      <c r="F87" s="126" t="s">
        <v>1743</v>
      </c>
      <c r="G87" s="128" t="s">
        <v>1742</v>
      </c>
      <c r="H87" s="125" t="s">
        <v>300</v>
      </c>
      <c r="I87" s="36">
        <v>255</v>
      </c>
      <c r="J87" s="36"/>
      <c r="K87" s="36"/>
      <c r="L87" s="18" t="s">
        <v>280</v>
      </c>
      <c r="M87" s="18" t="s">
        <v>280</v>
      </c>
      <c r="N87" s="42" t="s">
        <v>269</v>
      </c>
      <c r="O87" s="36" t="s">
        <v>269</v>
      </c>
      <c r="P87" s="36"/>
    </row>
    <row r="88" spans="1:16" ht="45.75" thickBot="1" x14ac:dyDescent="0.3">
      <c r="A88" s="36" t="s">
        <v>957</v>
      </c>
      <c r="B88" s="125" t="s">
        <v>1258</v>
      </c>
      <c r="C88" s="136" t="s">
        <v>2183</v>
      </c>
      <c r="D88" s="136" t="s">
        <v>2478</v>
      </c>
      <c r="E88" s="137">
        <f t="shared" si="2"/>
        <v>15</v>
      </c>
      <c r="F88" s="126" t="s">
        <v>1745</v>
      </c>
      <c r="G88" s="128" t="s">
        <v>1744</v>
      </c>
      <c r="H88" s="125" t="s">
        <v>300</v>
      </c>
      <c r="I88" s="36">
        <v>50</v>
      </c>
      <c r="J88" s="36"/>
      <c r="K88" s="36"/>
      <c r="L88" s="18" t="s">
        <v>280</v>
      </c>
      <c r="M88" s="18" t="s">
        <v>280</v>
      </c>
      <c r="N88" s="42" t="s">
        <v>269</v>
      </c>
      <c r="O88" s="36" t="s">
        <v>269</v>
      </c>
      <c r="P88" s="36"/>
    </row>
    <row r="89" spans="1:16" ht="45.75" thickBot="1" x14ac:dyDescent="0.3">
      <c r="A89" s="36" t="s">
        <v>958</v>
      </c>
      <c r="B89" s="125" t="s">
        <v>1259</v>
      </c>
      <c r="C89" s="136" t="s">
        <v>2184</v>
      </c>
      <c r="D89" s="136" t="s">
        <v>2478</v>
      </c>
      <c r="E89" s="18">
        <f t="shared" si="2"/>
        <v>17</v>
      </c>
      <c r="F89" s="126" t="s">
        <v>1747</v>
      </c>
      <c r="G89" s="128" t="s">
        <v>1746</v>
      </c>
      <c r="H89" s="125" t="s">
        <v>300</v>
      </c>
      <c r="I89" s="36">
        <v>255</v>
      </c>
      <c r="J89" s="36"/>
      <c r="K89" s="36"/>
      <c r="L89" s="18" t="s">
        <v>280</v>
      </c>
      <c r="M89" s="18" t="s">
        <v>280</v>
      </c>
      <c r="N89" s="42" t="s">
        <v>269</v>
      </c>
      <c r="O89" s="36" t="s">
        <v>269</v>
      </c>
      <c r="P89" s="36"/>
    </row>
    <row r="90" spans="1:16" ht="45.75" thickBot="1" x14ac:dyDescent="0.3">
      <c r="A90" s="36" t="s">
        <v>959</v>
      </c>
      <c r="B90" s="125" t="s">
        <v>1260</v>
      </c>
      <c r="C90" s="136" t="s">
        <v>2185</v>
      </c>
      <c r="D90" s="136" t="s">
        <v>2478</v>
      </c>
      <c r="E90" s="18">
        <f t="shared" si="2"/>
        <v>16</v>
      </c>
      <c r="F90" s="126" t="s">
        <v>1749</v>
      </c>
      <c r="G90" s="128" t="s">
        <v>1748</v>
      </c>
      <c r="H90" s="125" t="s">
        <v>155</v>
      </c>
      <c r="I90" s="36"/>
      <c r="J90" s="36"/>
      <c r="K90" s="36"/>
      <c r="L90" s="18" t="s">
        <v>280</v>
      </c>
      <c r="M90" s="18" t="s">
        <v>280</v>
      </c>
      <c r="N90" s="42" t="s">
        <v>269</v>
      </c>
      <c r="O90" s="36" t="s">
        <v>269</v>
      </c>
      <c r="P90" s="36"/>
    </row>
    <row r="91" spans="1:16" ht="45.75" thickBot="1" x14ac:dyDescent="0.3">
      <c r="A91" s="36" t="s">
        <v>960</v>
      </c>
      <c r="B91" s="125" t="s">
        <v>1261</v>
      </c>
      <c r="C91" s="136" t="s">
        <v>2186</v>
      </c>
      <c r="D91" s="136" t="s">
        <v>2478</v>
      </c>
      <c r="E91" s="18">
        <f t="shared" si="2"/>
        <v>17</v>
      </c>
      <c r="F91" s="126" t="s">
        <v>1751</v>
      </c>
      <c r="G91" s="128" t="s">
        <v>1750</v>
      </c>
      <c r="H91" s="125" t="s">
        <v>300</v>
      </c>
      <c r="I91" s="184">
        <v>255</v>
      </c>
      <c r="J91" s="36"/>
      <c r="K91" s="36"/>
      <c r="L91" s="18" t="s">
        <v>280</v>
      </c>
      <c r="M91" s="18" t="s">
        <v>280</v>
      </c>
      <c r="N91" s="42" t="s">
        <v>269</v>
      </c>
      <c r="O91" s="36" t="s">
        <v>269</v>
      </c>
      <c r="P91" s="36"/>
    </row>
    <row r="92" spans="1:16" ht="45.75" thickBot="1" x14ac:dyDescent="0.3">
      <c r="A92" s="36" t="s">
        <v>961</v>
      </c>
      <c r="B92" s="125" t="s">
        <v>1262</v>
      </c>
      <c r="C92" s="136" t="s">
        <v>2187</v>
      </c>
      <c r="D92" s="136" t="s">
        <v>2478</v>
      </c>
      <c r="E92" s="18">
        <f t="shared" si="2"/>
        <v>12</v>
      </c>
      <c r="F92" s="126" t="s">
        <v>1753</v>
      </c>
      <c r="G92" s="128" t="s">
        <v>1752</v>
      </c>
      <c r="H92" s="125" t="s">
        <v>300</v>
      </c>
      <c r="I92" s="36">
        <v>10</v>
      </c>
      <c r="J92" s="36"/>
      <c r="K92" s="36"/>
      <c r="L92" s="18" t="s">
        <v>280</v>
      </c>
      <c r="M92" s="18" t="s">
        <v>280</v>
      </c>
      <c r="N92" s="42" t="s">
        <v>269</v>
      </c>
      <c r="O92" s="36" t="s">
        <v>269</v>
      </c>
      <c r="P92" s="36"/>
    </row>
    <row r="93" spans="1:16" ht="60.75" thickBot="1" x14ac:dyDescent="0.3">
      <c r="A93" s="36" t="s">
        <v>962</v>
      </c>
      <c r="B93" s="125" t="s">
        <v>1263</v>
      </c>
      <c r="C93" s="136" t="s">
        <v>2188</v>
      </c>
      <c r="D93" s="136" t="s">
        <v>2479</v>
      </c>
      <c r="E93" s="18">
        <f t="shared" si="2"/>
        <v>19</v>
      </c>
      <c r="F93" s="126" t="s">
        <v>1755</v>
      </c>
      <c r="G93" s="128" t="s">
        <v>1754</v>
      </c>
      <c r="H93" s="125" t="s">
        <v>223</v>
      </c>
      <c r="I93" s="36">
        <v>2</v>
      </c>
      <c r="J93" s="36"/>
      <c r="K93" s="36"/>
      <c r="L93" s="18" t="s">
        <v>280</v>
      </c>
      <c r="M93" s="18" t="s">
        <v>280</v>
      </c>
      <c r="N93" s="42" t="s">
        <v>269</v>
      </c>
      <c r="O93" s="36" t="s">
        <v>269</v>
      </c>
      <c r="P93" s="36"/>
    </row>
    <row r="94" spans="1:16" ht="45.75" thickBot="1" x14ac:dyDescent="0.3">
      <c r="A94" s="36" t="s">
        <v>1116</v>
      </c>
      <c r="B94" s="125" t="s">
        <v>1264</v>
      </c>
      <c r="C94" s="136" t="s">
        <v>2189</v>
      </c>
      <c r="D94" s="136" t="s">
        <v>2478</v>
      </c>
      <c r="E94" s="18">
        <f t="shared" si="2"/>
        <v>20</v>
      </c>
      <c r="F94" s="126" t="s">
        <v>1757</v>
      </c>
      <c r="G94" s="128" t="s">
        <v>1756</v>
      </c>
      <c r="H94" s="125" t="s">
        <v>300</v>
      </c>
      <c r="I94" s="36">
        <v>2</v>
      </c>
      <c r="J94" s="36"/>
      <c r="K94" s="36"/>
      <c r="L94" s="18" t="s">
        <v>280</v>
      </c>
      <c r="M94" s="18" t="s">
        <v>280</v>
      </c>
      <c r="N94" s="42" t="s">
        <v>269</v>
      </c>
      <c r="O94" s="36" t="s">
        <v>269</v>
      </c>
      <c r="P94" s="36"/>
    </row>
    <row r="95" spans="1:16" ht="60.75" thickBot="1" x14ac:dyDescent="0.3">
      <c r="A95" s="36" t="s">
        <v>963</v>
      </c>
      <c r="B95" s="125" t="s">
        <v>1266</v>
      </c>
      <c r="C95" s="136" t="s">
        <v>2190</v>
      </c>
      <c r="D95" s="136" t="s">
        <v>2480</v>
      </c>
      <c r="E95" s="18">
        <f t="shared" si="2"/>
        <v>22</v>
      </c>
      <c r="F95" s="126" t="s">
        <v>1759</v>
      </c>
      <c r="G95" s="128" t="s">
        <v>1758</v>
      </c>
      <c r="H95" s="125" t="s">
        <v>300</v>
      </c>
      <c r="I95" s="36">
        <v>255</v>
      </c>
      <c r="J95" s="36"/>
      <c r="K95" s="36"/>
      <c r="L95" s="18" t="s">
        <v>280</v>
      </c>
      <c r="M95" s="18" t="s">
        <v>280</v>
      </c>
      <c r="N95" s="42" t="s">
        <v>269</v>
      </c>
      <c r="O95" s="36" t="s">
        <v>269</v>
      </c>
      <c r="P95" s="36"/>
    </row>
    <row r="96" spans="1:16" ht="45.75" thickBot="1" x14ac:dyDescent="0.3">
      <c r="A96" s="36" t="s">
        <v>627</v>
      </c>
      <c r="B96" s="125" t="s">
        <v>216</v>
      </c>
      <c r="C96" s="136" t="s">
        <v>2191</v>
      </c>
      <c r="D96" s="136" t="s">
        <v>2481</v>
      </c>
      <c r="E96" s="18">
        <f t="shared" si="2"/>
        <v>10</v>
      </c>
      <c r="F96" s="126" t="s">
        <v>1761</v>
      </c>
      <c r="G96" s="128" t="s">
        <v>1760</v>
      </c>
      <c r="H96" s="125" t="s">
        <v>217</v>
      </c>
      <c r="I96" s="36">
        <v>7</v>
      </c>
      <c r="J96" s="36"/>
      <c r="K96" s="36"/>
      <c r="L96" s="18" t="str">
        <f>$L$73</f>
        <v>Y (1) EXOR Y(2)</v>
      </c>
      <c r="M96" s="18" t="str">
        <f>$L$73</f>
        <v>Y (1) EXOR Y(2)</v>
      </c>
      <c r="N96" s="42" t="s">
        <v>269</v>
      </c>
      <c r="O96" s="36" t="s">
        <v>269</v>
      </c>
      <c r="P96" s="36"/>
    </row>
    <row r="97" spans="1:16" ht="47.25" customHeight="1" thickBot="1" x14ac:dyDescent="0.3">
      <c r="A97" s="36" t="s">
        <v>2110</v>
      </c>
      <c r="B97" s="125" t="s">
        <v>2109</v>
      </c>
      <c r="C97" s="136" t="s">
        <v>2192</v>
      </c>
      <c r="D97" s="136" t="s">
        <v>2482</v>
      </c>
      <c r="E97" s="18">
        <f t="shared" si="2"/>
        <v>10</v>
      </c>
      <c r="F97" s="126" t="s">
        <v>2117</v>
      </c>
      <c r="G97" s="128" t="s">
        <v>2116</v>
      </c>
      <c r="H97" s="125" t="s">
        <v>155</v>
      </c>
      <c r="I97" s="36"/>
      <c r="J97" s="36"/>
      <c r="K97" s="36"/>
      <c r="L97" s="18"/>
      <c r="M97" s="18"/>
      <c r="N97" s="42"/>
      <c r="O97" s="36"/>
      <c r="P97" s="36" t="s">
        <v>269</v>
      </c>
    </row>
    <row r="98" spans="1:16" ht="45.75" thickBot="1" x14ac:dyDescent="0.3">
      <c r="A98" s="36">
        <v>33</v>
      </c>
      <c r="B98" s="125" t="s">
        <v>218</v>
      </c>
      <c r="C98" s="136" t="s">
        <v>2193</v>
      </c>
      <c r="D98" s="136" t="s">
        <v>2483</v>
      </c>
      <c r="E98" s="18">
        <f t="shared" si="2"/>
        <v>14</v>
      </c>
      <c r="F98" s="126" t="s">
        <v>1763</v>
      </c>
      <c r="G98" s="128" t="s">
        <v>1762</v>
      </c>
      <c r="H98" s="125" t="s">
        <v>155</v>
      </c>
      <c r="I98" s="36">
        <v>2</v>
      </c>
      <c r="J98" s="36"/>
      <c r="K98" s="36"/>
      <c r="L98" s="18" t="str">
        <f>$L$73</f>
        <v>Y (1) EXOR Y(2)</v>
      </c>
      <c r="M98" s="18" t="str">
        <f>$L$73</f>
        <v>Y (1) EXOR Y(2)</v>
      </c>
      <c r="N98" s="42" t="s">
        <v>269</v>
      </c>
      <c r="O98" s="36" t="s">
        <v>269</v>
      </c>
      <c r="P98" s="36" t="s">
        <v>269</v>
      </c>
    </row>
    <row r="99" spans="1:16" ht="45.75" thickBot="1" x14ac:dyDescent="0.3">
      <c r="A99" s="36">
        <v>34</v>
      </c>
      <c r="B99" s="125" t="s">
        <v>219</v>
      </c>
      <c r="C99" s="136" t="s">
        <v>2194</v>
      </c>
      <c r="D99" s="136" t="s">
        <v>2484</v>
      </c>
      <c r="E99" s="18">
        <f t="shared" si="2"/>
        <v>17</v>
      </c>
      <c r="F99" s="126" t="s">
        <v>1765</v>
      </c>
      <c r="G99" s="128" t="s">
        <v>1764</v>
      </c>
      <c r="H99" s="125" t="s">
        <v>155</v>
      </c>
      <c r="I99" s="36"/>
      <c r="J99" s="36"/>
      <c r="K99" s="36"/>
      <c r="L99" s="36" t="s">
        <v>311</v>
      </c>
      <c r="M99" s="36" t="s">
        <v>311</v>
      </c>
      <c r="N99" s="42" t="s">
        <v>269</v>
      </c>
      <c r="O99" s="36" t="s">
        <v>270</v>
      </c>
      <c r="P99" s="36" t="s">
        <v>269</v>
      </c>
    </row>
    <row r="100" spans="1:16" ht="45.75" thickBot="1" x14ac:dyDescent="0.3">
      <c r="A100" s="36">
        <v>35</v>
      </c>
      <c r="B100" s="125" t="s">
        <v>220</v>
      </c>
      <c r="C100" s="136" t="s">
        <v>2195</v>
      </c>
      <c r="D100" s="136" t="s">
        <v>2485</v>
      </c>
      <c r="E100" s="18">
        <f t="shared" si="2"/>
        <v>15</v>
      </c>
      <c r="F100" s="126" t="s">
        <v>1767</v>
      </c>
      <c r="G100" s="128" t="s">
        <v>1766</v>
      </c>
      <c r="H100" s="125" t="s">
        <v>221</v>
      </c>
      <c r="I100" s="36"/>
      <c r="J100" s="36"/>
      <c r="K100" s="36"/>
      <c r="L100" s="36" t="s">
        <v>311</v>
      </c>
      <c r="M100" s="36" t="s">
        <v>311</v>
      </c>
      <c r="N100" s="42" t="s">
        <v>269</v>
      </c>
      <c r="O100" s="36" t="s">
        <v>270</v>
      </c>
      <c r="P100" s="36" t="s">
        <v>269</v>
      </c>
    </row>
    <row r="101" spans="1:16" ht="45.75" thickBot="1" x14ac:dyDescent="0.3">
      <c r="A101" s="36">
        <v>36</v>
      </c>
      <c r="B101" s="125" t="s">
        <v>222</v>
      </c>
      <c r="C101" s="136" t="s">
        <v>2196</v>
      </c>
      <c r="D101" s="136" t="s">
        <v>1284</v>
      </c>
      <c r="E101" s="18">
        <f t="shared" si="2"/>
        <v>15</v>
      </c>
      <c r="F101" s="126" t="s">
        <v>1769</v>
      </c>
      <c r="G101" s="128" t="s">
        <v>1768</v>
      </c>
      <c r="H101" s="125" t="s">
        <v>155</v>
      </c>
      <c r="I101" s="36"/>
      <c r="J101" s="36"/>
      <c r="K101" s="36"/>
      <c r="L101" s="36" t="s">
        <v>311</v>
      </c>
      <c r="M101" s="36" t="s">
        <v>311</v>
      </c>
      <c r="N101" s="42" t="s">
        <v>269</v>
      </c>
      <c r="O101" s="36" t="s">
        <v>270</v>
      </c>
      <c r="P101" s="36" t="s">
        <v>269</v>
      </c>
    </row>
    <row r="102" spans="1:16" ht="30" customHeight="1" thickBot="1" x14ac:dyDescent="0.3">
      <c r="A102" s="36" t="s">
        <v>429</v>
      </c>
      <c r="B102" s="125" t="s">
        <v>1346</v>
      </c>
      <c r="C102" s="132" t="str">
        <f t="shared" si="3"/>
        <v>REFERRINGDOCTORFLAG</v>
      </c>
      <c r="D102" s="136" t="s">
        <v>2486</v>
      </c>
      <c r="E102" s="18">
        <f t="shared" si="2"/>
        <v>19</v>
      </c>
      <c r="F102" s="126" t="s">
        <v>1771</v>
      </c>
      <c r="G102" s="128" t="s">
        <v>1770</v>
      </c>
      <c r="H102" s="125" t="s">
        <v>223</v>
      </c>
      <c r="I102" s="36"/>
      <c r="J102" s="36"/>
      <c r="K102" s="36"/>
      <c r="L102" s="36" t="s">
        <v>311</v>
      </c>
      <c r="M102" s="35"/>
      <c r="N102" s="42" t="s">
        <v>269</v>
      </c>
      <c r="O102" s="36"/>
      <c r="P102" s="36" t="s">
        <v>269</v>
      </c>
    </row>
    <row r="103" spans="1:16" ht="60.75" thickBot="1" x14ac:dyDescent="0.3">
      <c r="A103" s="36" t="s">
        <v>546</v>
      </c>
      <c r="B103" s="125" t="s">
        <v>577</v>
      </c>
      <c r="C103" s="132" t="str">
        <f t="shared" si="3"/>
        <v>REFERRINGDOCTORLOCATIONCODEPR</v>
      </c>
      <c r="D103" s="154" t="s">
        <v>2487</v>
      </c>
      <c r="E103" s="18">
        <f t="shared" si="2"/>
        <v>29</v>
      </c>
      <c r="F103" s="126" t="s">
        <v>1773</v>
      </c>
      <c r="G103" s="128" t="s">
        <v>1772</v>
      </c>
      <c r="H103" s="125" t="s">
        <v>155</v>
      </c>
      <c r="I103" s="36"/>
      <c r="J103" s="36"/>
      <c r="K103" s="36"/>
      <c r="L103" s="36" t="s">
        <v>280</v>
      </c>
      <c r="M103" s="35"/>
      <c r="N103" s="42" t="s">
        <v>269</v>
      </c>
      <c r="O103" s="36"/>
      <c r="P103" s="36" t="s">
        <v>269</v>
      </c>
    </row>
    <row r="104" spans="1:16" ht="30.75" thickBot="1" x14ac:dyDescent="0.3">
      <c r="A104" s="36" t="s">
        <v>576</v>
      </c>
      <c r="B104" s="125" t="s">
        <v>869</v>
      </c>
      <c r="C104" s="132" t="str">
        <f t="shared" si="3"/>
        <v>INTERHOSPITALHANDOVERCODE</v>
      </c>
      <c r="D104" s="154" t="s">
        <v>2488</v>
      </c>
      <c r="E104" s="18">
        <f t="shared" si="2"/>
        <v>25</v>
      </c>
      <c r="F104" s="126" t="s">
        <v>1775</v>
      </c>
      <c r="G104" s="128" t="s">
        <v>1774</v>
      </c>
      <c r="H104" s="125" t="s">
        <v>461</v>
      </c>
      <c r="I104" s="36"/>
      <c r="J104" s="36"/>
      <c r="K104" s="36"/>
      <c r="L104" s="35"/>
      <c r="M104" s="36" t="s">
        <v>280</v>
      </c>
      <c r="N104" s="42" t="s">
        <v>269</v>
      </c>
      <c r="O104" s="36"/>
      <c r="P104" s="36" t="s">
        <v>269</v>
      </c>
    </row>
    <row r="105" spans="1:16" ht="90.75" thickBot="1" x14ac:dyDescent="0.3">
      <c r="A105" s="36" t="s">
        <v>875</v>
      </c>
      <c r="B105" s="125" t="s">
        <v>876</v>
      </c>
      <c r="C105" s="136" t="s">
        <v>2197</v>
      </c>
      <c r="D105" s="154" t="s">
        <v>2489</v>
      </c>
      <c r="E105" s="18">
        <f t="shared" si="2"/>
        <v>27</v>
      </c>
      <c r="F105" s="126" t="s">
        <v>1777</v>
      </c>
      <c r="G105" s="128" t="s">
        <v>1776</v>
      </c>
      <c r="H105" s="125" t="s">
        <v>223</v>
      </c>
      <c r="I105" s="36"/>
      <c r="J105" s="36"/>
      <c r="K105" s="36"/>
      <c r="L105" s="35"/>
      <c r="M105" s="36" t="s">
        <v>280</v>
      </c>
      <c r="N105" s="42" t="s">
        <v>269</v>
      </c>
      <c r="O105" s="36"/>
      <c r="P105" s="36"/>
    </row>
    <row r="106" spans="1:16" ht="60.75" thickBot="1" x14ac:dyDescent="0.3">
      <c r="A106" s="36" t="s">
        <v>1040</v>
      </c>
      <c r="B106" s="125" t="s">
        <v>1041</v>
      </c>
      <c r="C106" s="132" t="str">
        <f t="shared" si="3"/>
        <v>OBJECTSWITHPATIENTTRANSMITTED</v>
      </c>
      <c r="D106" s="136" t="s">
        <v>2490</v>
      </c>
      <c r="E106" s="18">
        <f t="shared" si="2"/>
        <v>29</v>
      </c>
      <c r="F106" s="126" t="s">
        <v>1779</v>
      </c>
      <c r="G106" s="128" t="s">
        <v>1778</v>
      </c>
      <c r="H106" s="125" t="s">
        <v>461</v>
      </c>
      <c r="I106" s="36"/>
      <c r="J106" s="36"/>
      <c r="K106" s="36"/>
      <c r="L106" s="35"/>
      <c r="M106" s="36" t="s">
        <v>280</v>
      </c>
      <c r="N106" s="42" t="s">
        <v>269</v>
      </c>
      <c r="O106" s="36"/>
      <c r="P106" s="36" t="s">
        <v>269</v>
      </c>
    </row>
    <row r="107" spans="1:16" ht="30.75" customHeight="1" thickBot="1" x14ac:dyDescent="0.3">
      <c r="A107" s="36" t="s">
        <v>38</v>
      </c>
      <c r="B107" s="125" t="s">
        <v>553</v>
      </c>
      <c r="C107" s="132" t="str">
        <f t="shared" si="3"/>
        <v>REINFORCEMENTASKEDFLAG</v>
      </c>
      <c r="D107" s="154" t="s">
        <v>2491</v>
      </c>
      <c r="E107" s="18">
        <f t="shared" si="2"/>
        <v>22</v>
      </c>
      <c r="F107" s="126" t="s">
        <v>1781</v>
      </c>
      <c r="G107" s="128" t="s">
        <v>1780</v>
      </c>
      <c r="H107" s="125" t="s">
        <v>223</v>
      </c>
      <c r="I107" s="36" t="s">
        <v>270</v>
      </c>
      <c r="J107" s="36"/>
      <c r="K107" s="36"/>
      <c r="L107" s="36" t="s">
        <v>400</v>
      </c>
      <c r="M107" s="35"/>
      <c r="N107" s="42" t="s">
        <v>269</v>
      </c>
      <c r="O107" s="36"/>
      <c r="P107" s="36" t="s">
        <v>269</v>
      </c>
    </row>
    <row r="108" spans="1:16" ht="90.75" thickBot="1" x14ac:dyDescent="0.3">
      <c r="A108" s="36" t="s">
        <v>224</v>
      </c>
      <c r="B108" s="125" t="s">
        <v>1397</v>
      </c>
      <c r="C108" s="132" t="str">
        <f t="shared" si="3"/>
        <v>REINFORCEMENTMUGREASONS</v>
      </c>
      <c r="D108" s="154" t="s">
        <v>2492</v>
      </c>
      <c r="E108" s="18">
        <f t="shared" si="2"/>
        <v>23</v>
      </c>
      <c r="F108" s="126" t="s">
        <v>1783</v>
      </c>
      <c r="G108" s="128" t="s">
        <v>1782</v>
      </c>
      <c r="H108" s="125" t="s">
        <v>461</v>
      </c>
      <c r="I108" s="36"/>
      <c r="J108" s="36"/>
      <c r="K108" s="36"/>
      <c r="L108" s="36" t="s">
        <v>280</v>
      </c>
      <c r="M108" s="35"/>
      <c r="N108" s="42" t="s">
        <v>269</v>
      </c>
      <c r="O108" s="36"/>
      <c r="P108" s="36" t="s">
        <v>269</v>
      </c>
    </row>
    <row r="109" spans="1:16" ht="75.75" thickBot="1" x14ac:dyDescent="0.3">
      <c r="A109" s="36" t="s">
        <v>274</v>
      </c>
      <c r="B109" s="125" t="s">
        <v>555</v>
      </c>
      <c r="C109" s="132" t="str">
        <f t="shared" si="3"/>
        <v>REINFORCEMENTPITREASONS</v>
      </c>
      <c r="D109" s="154" t="s">
        <v>2493</v>
      </c>
      <c r="E109" s="18">
        <f t="shared" si="2"/>
        <v>23</v>
      </c>
      <c r="F109" s="126" t="s">
        <v>1785</v>
      </c>
      <c r="G109" s="128" t="s">
        <v>1784</v>
      </c>
      <c r="H109" s="125" t="s">
        <v>461</v>
      </c>
      <c r="I109" s="36"/>
      <c r="J109" s="36"/>
      <c r="K109" s="36"/>
      <c r="L109" s="36" t="s">
        <v>280</v>
      </c>
      <c r="M109" s="35"/>
      <c r="N109" s="42" t="s">
        <v>269</v>
      </c>
      <c r="O109" s="36"/>
      <c r="P109" s="36" t="s">
        <v>269</v>
      </c>
    </row>
    <row r="110" spans="1:16" ht="90.75" thickBot="1" x14ac:dyDescent="0.3">
      <c r="A110" s="36" t="s">
        <v>275</v>
      </c>
      <c r="B110" s="125" t="s">
        <v>556</v>
      </c>
      <c r="C110" s="132" t="str">
        <f t="shared" si="3"/>
        <v>REINFORCEMENTAMBREASONS</v>
      </c>
      <c r="D110" s="154" t="s">
        <v>2494</v>
      </c>
      <c r="E110" s="18">
        <f t="shared" si="2"/>
        <v>23</v>
      </c>
      <c r="F110" s="126" t="s">
        <v>1787</v>
      </c>
      <c r="G110" s="128" t="s">
        <v>1786</v>
      </c>
      <c r="H110" s="125" t="s">
        <v>461</v>
      </c>
      <c r="I110" s="36"/>
      <c r="J110" s="36"/>
      <c r="K110" s="36"/>
      <c r="L110" s="36" t="s">
        <v>280</v>
      </c>
      <c r="M110" s="35"/>
      <c r="N110" s="42" t="s">
        <v>269</v>
      </c>
      <c r="O110" s="36"/>
      <c r="P110" s="36" t="s">
        <v>269</v>
      </c>
    </row>
    <row r="111" spans="1:16" ht="90.75" thickBot="1" x14ac:dyDescent="0.3">
      <c r="A111" s="36" t="s">
        <v>276</v>
      </c>
      <c r="B111" s="125" t="s">
        <v>557</v>
      </c>
      <c r="C111" s="132" t="str">
        <f t="shared" si="3"/>
        <v>REINFORCEMENTGPREASONS</v>
      </c>
      <c r="D111" s="154" t="s">
        <v>2495</v>
      </c>
      <c r="E111" s="18">
        <f t="shared" si="2"/>
        <v>22</v>
      </c>
      <c r="F111" s="126" t="s">
        <v>1789</v>
      </c>
      <c r="G111" s="128" t="s">
        <v>1788</v>
      </c>
      <c r="H111" s="125" t="s">
        <v>461</v>
      </c>
      <c r="I111" s="36"/>
      <c r="J111" s="36"/>
      <c r="K111" s="36"/>
      <c r="L111" s="36" t="s">
        <v>280</v>
      </c>
      <c r="M111" s="35"/>
      <c r="N111" s="42" t="s">
        <v>269</v>
      </c>
      <c r="O111" s="36"/>
      <c r="P111" s="36" t="s">
        <v>269</v>
      </c>
    </row>
    <row r="112" spans="1:16" ht="90.75" thickBot="1" x14ac:dyDescent="0.3">
      <c r="A112" s="36" t="s">
        <v>277</v>
      </c>
      <c r="B112" s="125" t="s">
        <v>558</v>
      </c>
      <c r="C112" s="136" t="s">
        <v>2198</v>
      </c>
      <c r="D112" s="154" t="s">
        <v>2496</v>
      </c>
      <c r="E112" s="18">
        <f t="shared" si="2"/>
        <v>28</v>
      </c>
      <c r="F112" s="126" t="s">
        <v>1791</v>
      </c>
      <c r="G112" s="128" t="s">
        <v>1790</v>
      </c>
      <c r="H112" s="125" t="s">
        <v>461</v>
      </c>
      <c r="I112" s="36"/>
      <c r="J112" s="36"/>
      <c r="K112" s="36"/>
      <c r="L112" s="36" t="s">
        <v>280</v>
      </c>
      <c r="M112" s="35"/>
      <c r="N112" s="42" t="s">
        <v>269</v>
      </c>
      <c r="O112" s="36"/>
      <c r="P112" s="36" t="s">
        <v>269</v>
      </c>
    </row>
    <row r="113" spans="1:16" ht="90.75" thickBot="1" x14ac:dyDescent="0.3">
      <c r="A113" s="36" t="s">
        <v>278</v>
      </c>
      <c r="B113" s="125" t="s">
        <v>559</v>
      </c>
      <c r="C113" s="132" t="str">
        <f t="shared" si="3"/>
        <v>REINFORCEMENTPOLICEREASONS</v>
      </c>
      <c r="D113" s="136" t="s">
        <v>2497</v>
      </c>
      <c r="E113" s="18">
        <f t="shared" si="2"/>
        <v>26</v>
      </c>
      <c r="F113" s="126" t="s">
        <v>1793</v>
      </c>
      <c r="G113" s="128" t="s">
        <v>1792</v>
      </c>
      <c r="H113" s="125" t="s">
        <v>461</v>
      </c>
      <c r="I113" s="36"/>
      <c r="J113" s="36"/>
      <c r="K113" s="36"/>
      <c r="L113" s="36" t="s">
        <v>280</v>
      </c>
      <c r="M113" s="35"/>
      <c r="N113" s="42" t="s">
        <v>269</v>
      </c>
      <c r="O113" s="36"/>
      <c r="P113" s="36" t="s">
        <v>269</v>
      </c>
    </row>
    <row r="114" spans="1:16" ht="45.75" thickBot="1" x14ac:dyDescent="0.3">
      <c r="A114" s="36" t="s">
        <v>426</v>
      </c>
      <c r="B114" s="125" t="s">
        <v>45</v>
      </c>
      <c r="C114" s="136" t="s">
        <v>2326</v>
      </c>
      <c r="D114" s="154" t="s">
        <v>2498</v>
      </c>
      <c r="E114" s="18">
        <f t="shared" si="2"/>
        <v>20</v>
      </c>
      <c r="F114" s="126" t="s">
        <v>1795</v>
      </c>
      <c r="G114" s="128" t="s">
        <v>1794</v>
      </c>
      <c r="H114" s="125" t="s">
        <v>223</v>
      </c>
      <c r="I114" s="36"/>
      <c r="J114" s="36"/>
      <c r="K114" s="36"/>
      <c r="L114" s="36" t="s">
        <v>309</v>
      </c>
      <c r="M114" s="36" t="s">
        <v>309</v>
      </c>
      <c r="N114" s="42" t="s">
        <v>269</v>
      </c>
      <c r="O114" s="36" t="s">
        <v>269</v>
      </c>
      <c r="P114" s="36" t="s">
        <v>269</v>
      </c>
    </row>
    <row r="115" spans="1:16" ht="30.75" thickBot="1" x14ac:dyDescent="0.3">
      <c r="A115" s="36" t="s">
        <v>564</v>
      </c>
      <c r="B115" s="125" t="s">
        <v>46</v>
      </c>
      <c r="C115" s="132" t="str">
        <f t="shared" si="3"/>
        <v>GUIDANCEFLAG</v>
      </c>
      <c r="D115" s="136" t="s">
        <v>2499</v>
      </c>
      <c r="E115" s="18">
        <f t="shared" si="2"/>
        <v>12</v>
      </c>
      <c r="F115" s="126" t="s">
        <v>1797</v>
      </c>
      <c r="G115" s="128" t="s">
        <v>1796</v>
      </c>
      <c r="H115" s="125" t="s">
        <v>223</v>
      </c>
      <c r="I115" s="36"/>
      <c r="J115" s="36"/>
      <c r="K115" s="36"/>
      <c r="L115" s="36" t="s">
        <v>279</v>
      </c>
      <c r="M115" s="36" t="s">
        <v>279</v>
      </c>
      <c r="N115" s="42" t="s">
        <v>269</v>
      </c>
      <c r="O115" s="36"/>
      <c r="P115" s="36" t="s">
        <v>269</v>
      </c>
    </row>
    <row r="116" spans="1:16" ht="45.75" thickBot="1" x14ac:dyDescent="0.3">
      <c r="A116" s="36" t="s">
        <v>566</v>
      </c>
      <c r="B116" s="125" t="s">
        <v>225</v>
      </c>
      <c r="C116" s="136" t="s">
        <v>2327</v>
      </c>
      <c r="D116" s="154" t="s">
        <v>2500</v>
      </c>
      <c r="E116" s="18">
        <f t="shared" si="2"/>
        <v>21</v>
      </c>
      <c r="F116" s="126" t="s">
        <v>2094</v>
      </c>
      <c r="G116" s="128" t="s">
        <v>2093</v>
      </c>
      <c r="H116" s="125" t="s">
        <v>158</v>
      </c>
      <c r="I116" s="36"/>
      <c r="J116" s="36" t="s">
        <v>270</v>
      </c>
      <c r="K116" s="36"/>
      <c r="L116" s="36" t="s">
        <v>427</v>
      </c>
      <c r="M116" s="36" t="s">
        <v>279</v>
      </c>
      <c r="N116" s="42" t="s">
        <v>269</v>
      </c>
      <c r="O116" s="36" t="s">
        <v>269</v>
      </c>
      <c r="P116" s="36" t="s">
        <v>269</v>
      </c>
    </row>
    <row r="117" spans="1:16" ht="60.75" thickBot="1" x14ac:dyDescent="0.3">
      <c r="A117" s="36" t="s">
        <v>1581</v>
      </c>
      <c r="B117" s="125" t="s">
        <v>1582</v>
      </c>
      <c r="C117" s="136" t="s">
        <v>2328</v>
      </c>
      <c r="D117" s="136" t="s">
        <v>2501</v>
      </c>
      <c r="E117" s="18">
        <f t="shared" si="2"/>
        <v>23</v>
      </c>
      <c r="F117" s="126" t="s">
        <v>2104</v>
      </c>
      <c r="G117" s="128" t="s">
        <v>2095</v>
      </c>
      <c r="H117" s="125" t="s">
        <v>158</v>
      </c>
      <c r="I117" s="36"/>
      <c r="J117" s="36" t="s">
        <v>270</v>
      </c>
      <c r="K117" s="36"/>
      <c r="L117" s="36" t="s">
        <v>427</v>
      </c>
      <c r="M117" s="36" t="s">
        <v>279</v>
      </c>
      <c r="N117" s="42" t="s">
        <v>269</v>
      </c>
      <c r="O117" s="36" t="s">
        <v>269</v>
      </c>
      <c r="P117" s="36" t="s">
        <v>269</v>
      </c>
    </row>
    <row r="118" spans="1:16" ht="60.75" thickBot="1" x14ac:dyDescent="0.3">
      <c r="A118" s="36" t="s">
        <v>569</v>
      </c>
      <c r="B118" s="16" t="s">
        <v>2671</v>
      </c>
      <c r="C118" s="16" t="s">
        <v>2675</v>
      </c>
      <c r="D118" s="136" t="s">
        <v>2502</v>
      </c>
      <c r="E118" s="18">
        <f t="shared" si="2"/>
        <v>29</v>
      </c>
      <c r="F118" s="126" t="s">
        <v>1799</v>
      </c>
      <c r="G118" s="128" t="s">
        <v>1798</v>
      </c>
      <c r="H118" s="125" t="s">
        <v>223</v>
      </c>
      <c r="I118" s="36"/>
      <c r="J118" s="36"/>
      <c r="K118" s="36"/>
      <c r="L118" s="36" t="s">
        <v>279</v>
      </c>
      <c r="M118" s="36" t="s">
        <v>279</v>
      </c>
      <c r="N118" s="42" t="s">
        <v>269</v>
      </c>
      <c r="O118" s="36" t="s">
        <v>269</v>
      </c>
      <c r="P118" s="36" t="s">
        <v>269</v>
      </c>
    </row>
    <row r="119" spans="1:16" ht="45.75" thickBot="1" x14ac:dyDescent="0.3">
      <c r="A119" s="36" t="s">
        <v>568</v>
      </c>
      <c r="B119" s="16" t="s">
        <v>2672</v>
      </c>
      <c r="C119" s="16" t="s">
        <v>2674</v>
      </c>
      <c r="D119" s="154" t="s">
        <v>2503</v>
      </c>
      <c r="E119" s="18">
        <f t="shared" si="2"/>
        <v>27</v>
      </c>
      <c r="F119" s="126" t="s">
        <v>1801</v>
      </c>
      <c r="G119" s="128" t="s">
        <v>1800</v>
      </c>
      <c r="H119" s="125" t="s">
        <v>300</v>
      </c>
      <c r="I119" s="36">
        <v>500</v>
      </c>
      <c r="J119" s="36"/>
      <c r="K119" s="36"/>
      <c r="L119" s="36" t="s">
        <v>279</v>
      </c>
      <c r="M119" s="36" t="s">
        <v>279</v>
      </c>
      <c r="N119" s="42" t="s">
        <v>269</v>
      </c>
      <c r="O119" s="36" t="s">
        <v>269</v>
      </c>
      <c r="P119" s="36" t="s">
        <v>269</v>
      </c>
    </row>
    <row r="120" spans="1:16" ht="60.75" thickBot="1" x14ac:dyDescent="0.3">
      <c r="A120" s="36" t="s">
        <v>573</v>
      </c>
      <c r="B120" s="125" t="s">
        <v>574</v>
      </c>
      <c r="C120" s="136" t="s">
        <v>2202</v>
      </c>
      <c r="D120" s="154" t="s">
        <v>2504</v>
      </c>
      <c r="E120" s="18">
        <f t="shared" si="2"/>
        <v>29</v>
      </c>
      <c r="F120" s="126" t="s">
        <v>1803</v>
      </c>
      <c r="G120" s="128" t="s">
        <v>1802</v>
      </c>
      <c r="H120" s="125" t="s">
        <v>155</v>
      </c>
      <c r="I120" s="36"/>
      <c r="J120" s="36" t="s">
        <v>270</v>
      </c>
      <c r="K120" s="36"/>
      <c r="L120" s="36" t="s">
        <v>279</v>
      </c>
      <c r="M120" s="35"/>
      <c r="N120" s="42" t="s">
        <v>269</v>
      </c>
      <c r="O120" s="36" t="s">
        <v>270</v>
      </c>
      <c r="P120" s="36" t="s">
        <v>269</v>
      </c>
    </row>
    <row r="121" spans="1:16" s="167" customFormat="1" ht="45.75" thickBot="1" x14ac:dyDescent="0.3">
      <c r="A121" s="165" t="s">
        <v>2641</v>
      </c>
      <c r="B121" s="16" t="s">
        <v>2642</v>
      </c>
      <c r="C121" s="16" t="str">
        <f>UPPER(B121)</f>
        <v>HOSPITALCHOICESITECODE</v>
      </c>
      <c r="D121" s="16" t="s">
        <v>2642</v>
      </c>
      <c r="E121" s="166">
        <f t="shared" si="2"/>
        <v>22</v>
      </c>
      <c r="F121" s="16" t="s">
        <v>2644</v>
      </c>
      <c r="G121" s="16" t="s">
        <v>2643</v>
      </c>
      <c r="H121" s="16" t="s">
        <v>300</v>
      </c>
      <c r="I121" s="165">
        <v>1</v>
      </c>
      <c r="J121" s="165"/>
      <c r="K121" s="165"/>
      <c r="L121" s="165"/>
      <c r="M121" s="165"/>
      <c r="N121" s="165" t="s">
        <v>269</v>
      </c>
      <c r="O121" s="165"/>
      <c r="P121" s="165"/>
    </row>
    <row r="122" spans="1:16" ht="30.75" thickBot="1" x14ac:dyDescent="0.3">
      <c r="A122" s="36">
        <v>44</v>
      </c>
      <c r="B122" s="125" t="s">
        <v>47</v>
      </c>
      <c r="C122" s="136" t="s">
        <v>2201</v>
      </c>
      <c r="D122" s="136" t="s">
        <v>2505</v>
      </c>
      <c r="E122" s="18">
        <f t="shared" si="2"/>
        <v>24</v>
      </c>
      <c r="F122" s="126" t="s">
        <v>1805</v>
      </c>
      <c r="G122" s="128" t="s">
        <v>1804</v>
      </c>
      <c r="H122" s="125" t="s">
        <v>155</v>
      </c>
      <c r="I122" s="36"/>
      <c r="J122" s="36"/>
      <c r="K122" s="36"/>
      <c r="L122" s="36" t="s">
        <v>280</v>
      </c>
      <c r="M122" s="35"/>
      <c r="N122" s="42" t="s">
        <v>269</v>
      </c>
      <c r="O122" s="36" t="s">
        <v>269</v>
      </c>
      <c r="P122" s="36" t="s">
        <v>269</v>
      </c>
    </row>
    <row r="123" spans="1:16" ht="30.75" thickBot="1" x14ac:dyDescent="0.3">
      <c r="A123" s="36" t="s">
        <v>597</v>
      </c>
      <c r="B123" s="125" t="s">
        <v>808</v>
      </c>
      <c r="C123" s="136" t="s">
        <v>2199</v>
      </c>
      <c r="D123" s="136" t="s">
        <v>2506</v>
      </c>
      <c r="E123" s="18">
        <f t="shared" si="2"/>
        <v>20</v>
      </c>
      <c r="F123" s="126" t="s">
        <v>1807</v>
      </c>
      <c r="G123" s="128" t="s">
        <v>1806</v>
      </c>
      <c r="H123" s="125" t="s">
        <v>461</v>
      </c>
      <c r="I123" s="36"/>
      <c r="J123" s="36"/>
      <c r="K123" s="36"/>
      <c r="L123" s="36" t="s">
        <v>279</v>
      </c>
      <c r="M123" s="35"/>
      <c r="N123" s="42" t="s">
        <v>269</v>
      </c>
      <c r="O123" s="36"/>
      <c r="P123" s="36" t="s">
        <v>269</v>
      </c>
    </row>
    <row r="124" spans="1:16" ht="45.75" thickBot="1" x14ac:dyDescent="0.3">
      <c r="A124" s="36" t="s">
        <v>598</v>
      </c>
      <c r="B124" s="125" t="s">
        <v>809</v>
      </c>
      <c r="C124" s="136" t="s">
        <v>2200</v>
      </c>
      <c r="D124" s="136" t="s">
        <v>2507</v>
      </c>
      <c r="E124" s="18">
        <f t="shared" si="2"/>
        <v>28</v>
      </c>
      <c r="F124" s="126" t="s">
        <v>1809</v>
      </c>
      <c r="G124" s="128" t="s">
        <v>1808</v>
      </c>
      <c r="H124" s="125" t="s">
        <v>158</v>
      </c>
      <c r="I124" s="36">
        <v>500</v>
      </c>
      <c r="J124" s="36"/>
      <c r="K124" s="36"/>
      <c r="L124" s="36" t="s">
        <v>279</v>
      </c>
      <c r="M124" s="35"/>
      <c r="N124" s="42" t="s">
        <v>269</v>
      </c>
      <c r="O124" s="36"/>
      <c r="P124" s="36" t="s">
        <v>269</v>
      </c>
    </row>
    <row r="125" spans="1:16" ht="43.5" customHeight="1" thickBot="1" x14ac:dyDescent="0.3">
      <c r="A125" s="36" t="s">
        <v>810</v>
      </c>
      <c r="B125" s="125" t="s">
        <v>882</v>
      </c>
      <c r="C125" s="136" t="s">
        <v>2203</v>
      </c>
      <c r="D125" s="136" t="s">
        <v>2508</v>
      </c>
      <c r="E125" s="18">
        <f t="shared" si="2"/>
        <v>27</v>
      </c>
      <c r="F125" s="126" t="s">
        <v>1811</v>
      </c>
      <c r="G125" s="128" t="s">
        <v>1810</v>
      </c>
      <c r="H125" s="125" t="s">
        <v>158</v>
      </c>
      <c r="I125" s="36">
        <v>2000</v>
      </c>
      <c r="J125" s="36"/>
      <c r="K125" s="36"/>
      <c r="L125" s="35"/>
      <c r="M125" s="36" t="s">
        <v>279</v>
      </c>
      <c r="N125" s="42" t="s">
        <v>269</v>
      </c>
      <c r="O125" s="36"/>
      <c r="P125" s="36" t="s">
        <v>269</v>
      </c>
    </row>
    <row r="126" spans="1:16" ht="45.75" thickBot="1" x14ac:dyDescent="0.3">
      <c r="A126" s="36" t="s">
        <v>70</v>
      </c>
      <c r="B126" s="125" t="s">
        <v>71</v>
      </c>
      <c r="C126" s="136" t="s">
        <v>2204</v>
      </c>
      <c r="D126" s="136" t="s">
        <v>2509</v>
      </c>
      <c r="E126" s="18">
        <f t="shared" si="2"/>
        <v>16</v>
      </c>
      <c r="F126" s="126" t="s">
        <v>1813</v>
      </c>
      <c r="G126" s="128" t="s">
        <v>1812</v>
      </c>
      <c r="H126" s="125" t="s">
        <v>461</v>
      </c>
      <c r="I126" s="36"/>
      <c r="J126" s="36"/>
      <c r="K126" s="36"/>
      <c r="L126" s="36" t="s">
        <v>279</v>
      </c>
      <c r="M126" s="36" t="s">
        <v>279</v>
      </c>
      <c r="N126" s="42" t="s">
        <v>269</v>
      </c>
      <c r="O126" s="36"/>
      <c r="P126" s="36" t="s">
        <v>269</v>
      </c>
    </row>
    <row r="127" spans="1:16" ht="60.75" thickBot="1" x14ac:dyDescent="0.3">
      <c r="A127" s="36" t="s">
        <v>73</v>
      </c>
      <c r="B127" s="125" t="s">
        <v>641</v>
      </c>
      <c r="C127" s="136" t="s">
        <v>2205</v>
      </c>
      <c r="D127" s="136" t="s">
        <v>2510</v>
      </c>
      <c r="E127" s="18">
        <f t="shared" si="2"/>
        <v>24</v>
      </c>
      <c r="F127" s="126" t="s">
        <v>1815</v>
      </c>
      <c r="G127" s="128" t="s">
        <v>1814</v>
      </c>
      <c r="H127" s="125" t="s">
        <v>158</v>
      </c>
      <c r="I127" s="36">
        <v>500</v>
      </c>
      <c r="J127" s="36"/>
      <c r="K127" s="36"/>
      <c r="L127" s="36" t="s">
        <v>279</v>
      </c>
      <c r="M127" s="36" t="s">
        <v>279</v>
      </c>
      <c r="N127" s="42" t="s">
        <v>269</v>
      </c>
      <c r="O127" s="36"/>
      <c r="P127" s="36" t="s">
        <v>270</v>
      </c>
    </row>
    <row r="128" spans="1:16" ht="30.75" thickBot="1" x14ac:dyDescent="0.3">
      <c r="A128" s="36">
        <v>47</v>
      </c>
      <c r="B128" s="125" t="s">
        <v>74</v>
      </c>
      <c r="C128" s="136" t="s">
        <v>2206</v>
      </c>
      <c r="D128" s="136" t="s">
        <v>2511</v>
      </c>
      <c r="E128" s="18">
        <f t="shared" si="2"/>
        <v>25</v>
      </c>
      <c r="F128" s="126" t="s">
        <v>1817</v>
      </c>
      <c r="G128" s="128" t="s">
        <v>1816</v>
      </c>
      <c r="H128" s="125" t="s">
        <v>223</v>
      </c>
      <c r="I128" s="36"/>
      <c r="J128" s="36"/>
      <c r="K128" s="36"/>
      <c r="L128" s="36" t="s">
        <v>279</v>
      </c>
      <c r="M128" s="35"/>
      <c r="N128" s="42" t="s">
        <v>269</v>
      </c>
      <c r="O128" s="36"/>
      <c r="P128" s="36" t="s">
        <v>269</v>
      </c>
    </row>
    <row r="129" spans="1:16" ht="45" customHeight="1" thickBot="1" x14ac:dyDescent="0.3">
      <c r="A129" s="36" t="s">
        <v>75</v>
      </c>
      <c r="B129" s="16" t="s">
        <v>306</v>
      </c>
      <c r="C129" s="136" t="s">
        <v>2207</v>
      </c>
      <c r="D129" s="136" t="s">
        <v>2512</v>
      </c>
      <c r="E129" s="18">
        <f t="shared" si="2"/>
        <v>22</v>
      </c>
      <c r="F129" s="126" t="s">
        <v>1819</v>
      </c>
      <c r="G129" s="128" t="s">
        <v>1818</v>
      </c>
      <c r="H129" s="125" t="s">
        <v>461</v>
      </c>
      <c r="I129" s="36"/>
      <c r="J129" s="36"/>
      <c r="K129" s="36"/>
      <c r="L129" s="18" t="s">
        <v>279</v>
      </c>
      <c r="M129" s="35"/>
      <c r="N129" s="42" t="s">
        <v>269</v>
      </c>
      <c r="O129" s="36"/>
      <c r="P129" s="36" t="s">
        <v>269</v>
      </c>
    </row>
    <row r="130" spans="1:16" ht="54.75" customHeight="1" thickBot="1" x14ac:dyDescent="0.3">
      <c r="A130" s="36" t="s">
        <v>76</v>
      </c>
      <c r="B130" s="125" t="s">
        <v>966</v>
      </c>
      <c r="C130" s="136" t="s">
        <v>2208</v>
      </c>
      <c r="D130" s="136" t="s">
        <v>2513</v>
      </c>
      <c r="E130" s="18">
        <f t="shared" si="2"/>
        <v>24</v>
      </c>
      <c r="F130" s="126" t="s">
        <v>1821</v>
      </c>
      <c r="G130" s="128" t="s">
        <v>1820</v>
      </c>
      <c r="H130" s="125" t="s">
        <v>223</v>
      </c>
      <c r="I130" s="36"/>
      <c r="J130" s="36"/>
      <c r="K130" s="36"/>
      <c r="L130" s="18" t="s">
        <v>279</v>
      </c>
      <c r="M130" s="35"/>
      <c r="N130" s="42" t="s">
        <v>269</v>
      </c>
      <c r="O130" s="36"/>
      <c r="P130" s="36" t="s">
        <v>269</v>
      </c>
    </row>
    <row r="131" spans="1:16" ht="45" customHeight="1" thickBot="1" x14ac:dyDescent="0.3">
      <c r="A131" s="36" t="s">
        <v>307</v>
      </c>
      <c r="B131" s="16" t="s">
        <v>2673</v>
      </c>
      <c r="C131" s="136" t="s">
        <v>2209</v>
      </c>
      <c r="D131" s="136" t="s">
        <v>2514</v>
      </c>
      <c r="E131" s="18">
        <f t="shared" si="2"/>
        <v>25</v>
      </c>
      <c r="F131" s="126" t="s">
        <v>1823</v>
      </c>
      <c r="G131" s="128" t="s">
        <v>1822</v>
      </c>
      <c r="H131" s="125" t="s">
        <v>158</v>
      </c>
      <c r="I131" s="36">
        <v>500</v>
      </c>
      <c r="J131" s="36"/>
      <c r="K131" s="36"/>
      <c r="L131" s="18" t="s">
        <v>279</v>
      </c>
      <c r="M131" s="35"/>
      <c r="N131" s="42" t="s">
        <v>269</v>
      </c>
      <c r="O131" s="36"/>
      <c r="P131" s="36" t="s">
        <v>269</v>
      </c>
    </row>
    <row r="132" spans="1:16" ht="28.5" customHeight="1" thickBot="1" x14ac:dyDescent="0.3">
      <c r="A132" s="36" t="s">
        <v>601</v>
      </c>
      <c r="B132" s="125" t="s">
        <v>602</v>
      </c>
      <c r="C132" s="132" t="str">
        <f t="shared" si="3"/>
        <v>COMEASUREMENTFLAG</v>
      </c>
      <c r="D132" s="136" t="s">
        <v>2515</v>
      </c>
      <c r="E132" s="18">
        <f t="shared" si="2"/>
        <v>17</v>
      </c>
      <c r="F132" s="126" t="s">
        <v>1825</v>
      </c>
      <c r="G132" s="128" t="s">
        <v>1824</v>
      </c>
      <c r="H132" s="125" t="s">
        <v>223</v>
      </c>
      <c r="I132" s="36"/>
      <c r="J132" s="36"/>
      <c r="K132" s="36"/>
      <c r="L132" s="18" t="s">
        <v>279</v>
      </c>
      <c r="M132" s="75"/>
      <c r="N132" s="44" t="s">
        <v>269</v>
      </c>
      <c r="O132" s="36"/>
      <c r="P132" s="36" t="s">
        <v>269</v>
      </c>
    </row>
    <row r="133" spans="1:16" ht="30.75" thickBot="1" x14ac:dyDescent="0.3">
      <c r="A133" s="36" t="s">
        <v>890</v>
      </c>
      <c r="B133" s="125" t="s">
        <v>603</v>
      </c>
      <c r="C133" s="132" t="str">
        <f t="shared" si="3"/>
        <v>COMEASUREMENTVALUE</v>
      </c>
      <c r="D133" s="154" t="s">
        <v>2516</v>
      </c>
      <c r="E133" s="18">
        <f t="shared" si="2"/>
        <v>18</v>
      </c>
      <c r="F133" s="126" t="s">
        <v>1827</v>
      </c>
      <c r="G133" s="128" t="s">
        <v>1826</v>
      </c>
      <c r="H133" s="125" t="s">
        <v>155</v>
      </c>
      <c r="I133" s="36"/>
      <c r="J133" s="36"/>
      <c r="K133" s="36"/>
      <c r="L133" s="36" t="s">
        <v>279</v>
      </c>
      <c r="M133" s="35"/>
      <c r="N133" s="42" t="s">
        <v>269</v>
      </c>
      <c r="O133" s="36"/>
      <c r="P133" s="36" t="s">
        <v>269</v>
      </c>
    </row>
    <row r="134" spans="1:16" ht="64.150000000000006" customHeight="1" thickBot="1" x14ac:dyDescent="0.3">
      <c r="A134" s="36" t="s">
        <v>813</v>
      </c>
      <c r="B134" s="125" t="s">
        <v>885</v>
      </c>
      <c r="C134" s="136" t="s">
        <v>2210</v>
      </c>
      <c r="D134" s="154" t="s">
        <v>2517</v>
      </c>
      <c r="E134" s="18">
        <f t="shared" si="2"/>
        <v>27</v>
      </c>
      <c r="F134" s="126" t="s">
        <v>2100</v>
      </c>
      <c r="G134" s="128" t="s">
        <v>2099</v>
      </c>
      <c r="H134" s="125" t="s">
        <v>461</v>
      </c>
      <c r="I134" s="36"/>
      <c r="J134" s="36"/>
      <c r="K134" s="36"/>
      <c r="L134" s="36" t="s">
        <v>279</v>
      </c>
      <c r="M134" s="35"/>
      <c r="N134" s="42" t="s">
        <v>269</v>
      </c>
      <c r="O134" s="36"/>
      <c r="P134" s="36" t="s">
        <v>269</v>
      </c>
    </row>
    <row r="135" spans="1:16" ht="60.75" thickBot="1" x14ac:dyDescent="0.3">
      <c r="A135" s="36" t="s">
        <v>814</v>
      </c>
      <c r="B135" s="125" t="s">
        <v>891</v>
      </c>
      <c r="C135" s="136" t="s">
        <v>2211</v>
      </c>
      <c r="D135" s="136" t="s">
        <v>2518</v>
      </c>
      <c r="E135" s="18">
        <f t="shared" si="2"/>
        <v>14</v>
      </c>
      <c r="F135" s="126" t="s">
        <v>2102</v>
      </c>
      <c r="G135" s="128" t="s">
        <v>2101</v>
      </c>
      <c r="H135" s="125" t="s">
        <v>461</v>
      </c>
      <c r="I135" s="36"/>
      <c r="J135" s="36"/>
      <c r="K135" s="36"/>
      <c r="L135" s="127"/>
      <c r="M135" s="36" t="s">
        <v>279</v>
      </c>
      <c r="N135" s="42" t="s">
        <v>269</v>
      </c>
      <c r="O135" s="36"/>
      <c r="P135" s="36" t="s">
        <v>269</v>
      </c>
    </row>
    <row r="136" spans="1:16" ht="60.75" thickBot="1" x14ac:dyDescent="0.3">
      <c r="A136" s="36" t="s">
        <v>227</v>
      </c>
      <c r="B136" s="125" t="s">
        <v>228</v>
      </c>
      <c r="C136" s="136" t="s">
        <v>2212</v>
      </c>
      <c r="D136" s="136" t="s">
        <v>2519</v>
      </c>
      <c r="E136" s="18">
        <f t="shared" si="2"/>
        <v>14</v>
      </c>
      <c r="F136" s="126" t="s">
        <v>1829</v>
      </c>
      <c r="G136" s="128" t="s">
        <v>1828</v>
      </c>
      <c r="H136" s="125" t="s">
        <v>155</v>
      </c>
      <c r="I136" s="36"/>
      <c r="J136" s="36"/>
      <c r="K136" s="36"/>
      <c r="L136" s="36" t="s">
        <v>279</v>
      </c>
      <c r="M136" s="76"/>
      <c r="N136" s="42" t="s">
        <v>269</v>
      </c>
      <c r="O136" s="36"/>
      <c r="P136" s="36" t="s">
        <v>269</v>
      </c>
    </row>
    <row r="137" spans="1:16" ht="90.75" thickBot="1" x14ac:dyDescent="0.3">
      <c r="A137" s="36" t="s">
        <v>229</v>
      </c>
      <c r="B137" s="125" t="s">
        <v>230</v>
      </c>
      <c r="C137" s="136" t="s">
        <v>2294</v>
      </c>
      <c r="D137" s="136" t="s">
        <v>2520</v>
      </c>
      <c r="E137" s="18">
        <f t="shared" ref="E137:E200" si="5">LEN(C137)</f>
        <v>23</v>
      </c>
      <c r="F137" s="126" t="s">
        <v>1831</v>
      </c>
      <c r="G137" s="128" t="s">
        <v>1830</v>
      </c>
      <c r="H137" s="125" t="s">
        <v>155</v>
      </c>
      <c r="I137" s="36"/>
      <c r="J137" s="36"/>
      <c r="K137" s="36"/>
      <c r="L137" s="36" t="s">
        <v>279</v>
      </c>
      <c r="M137" s="76"/>
      <c r="N137" s="42" t="s">
        <v>269</v>
      </c>
      <c r="O137" s="36"/>
      <c r="P137" s="36" t="s">
        <v>269</v>
      </c>
    </row>
    <row r="138" spans="1:16" ht="75.75" thickBot="1" x14ac:dyDescent="0.3">
      <c r="A138" s="36" t="s">
        <v>231</v>
      </c>
      <c r="B138" s="16" t="s">
        <v>466</v>
      </c>
      <c r="C138" s="136" t="s">
        <v>2295</v>
      </c>
      <c r="D138" s="136" t="s">
        <v>2521</v>
      </c>
      <c r="E138" s="18">
        <f t="shared" si="5"/>
        <v>25</v>
      </c>
      <c r="F138" s="126" t="s">
        <v>1833</v>
      </c>
      <c r="G138" s="128" t="s">
        <v>1832</v>
      </c>
      <c r="H138" s="125" t="s">
        <v>155</v>
      </c>
      <c r="I138" s="36"/>
      <c r="J138" s="36"/>
      <c r="K138" s="36"/>
      <c r="L138" s="36" t="s">
        <v>279</v>
      </c>
      <c r="M138" s="76"/>
      <c r="N138" s="42" t="s">
        <v>269</v>
      </c>
      <c r="O138" s="36"/>
      <c r="P138" s="36" t="s">
        <v>269</v>
      </c>
    </row>
    <row r="139" spans="1:16" ht="75.75" thickBot="1" x14ac:dyDescent="0.3">
      <c r="A139" s="36" t="s">
        <v>233</v>
      </c>
      <c r="B139" s="125" t="s">
        <v>234</v>
      </c>
      <c r="C139" s="136" t="s">
        <v>2296</v>
      </c>
      <c r="D139" s="136" t="s">
        <v>2522</v>
      </c>
      <c r="E139" s="18">
        <f t="shared" si="5"/>
        <v>26</v>
      </c>
      <c r="F139" s="126" t="s">
        <v>1835</v>
      </c>
      <c r="G139" s="128" t="s">
        <v>1834</v>
      </c>
      <c r="H139" s="125" t="s">
        <v>155</v>
      </c>
      <c r="I139" s="36"/>
      <c r="J139" s="36"/>
      <c r="K139" s="36"/>
      <c r="L139" s="36" t="s">
        <v>279</v>
      </c>
      <c r="M139" s="76"/>
      <c r="N139" s="42" t="s">
        <v>269</v>
      </c>
      <c r="O139" s="36"/>
      <c r="P139" s="36" t="s">
        <v>269</v>
      </c>
    </row>
    <row r="140" spans="1:16" ht="48.75" customHeight="1" thickBot="1" x14ac:dyDescent="0.3">
      <c r="A140" s="36" t="s">
        <v>464</v>
      </c>
      <c r="B140" s="125" t="s">
        <v>454</v>
      </c>
      <c r="C140" s="136" t="s">
        <v>2297</v>
      </c>
      <c r="D140" s="136" t="s">
        <v>2523</v>
      </c>
      <c r="E140" s="18">
        <f t="shared" si="5"/>
        <v>26</v>
      </c>
      <c r="F140" s="126" t="s">
        <v>1837</v>
      </c>
      <c r="G140" s="128" t="s">
        <v>1836</v>
      </c>
      <c r="H140" s="125" t="s">
        <v>223</v>
      </c>
      <c r="I140" s="36"/>
      <c r="J140" s="36"/>
      <c r="K140" s="36"/>
      <c r="L140" s="36" t="s">
        <v>279</v>
      </c>
      <c r="M140" s="76"/>
      <c r="N140" s="42" t="s">
        <v>269</v>
      </c>
      <c r="O140" s="36"/>
      <c r="P140" s="36" t="s">
        <v>269</v>
      </c>
    </row>
    <row r="141" spans="1:16" ht="45.75" thickBot="1" x14ac:dyDescent="0.3">
      <c r="A141" s="36" t="s">
        <v>235</v>
      </c>
      <c r="B141" s="125" t="s">
        <v>240</v>
      </c>
      <c r="C141" s="136" t="s">
        <v>2298</v>
      </c>
      <c r="D141" s="136" t="s">
        <v>2524</v>
      </c>
      <c r="E141" s="18">
        <f t="shared" si="5"/>
        <v>11</v>
      </c>
      <c r="F141" s="126" t="s">
        <v>1839</v>
      </c>
      <c r="G141" s="128" t="s">
        <v>1838</v>
      </c>
      <c r="H141" s="125" t="s">
        <v>155</v>
      </c>
      <c r="I141" s="36"/>
      <c r="J141" s="36"/>
      <c r="K141" s="36"/>
      <c r="L141" s="36" t="s">
        <v>279</v>
      </c>
      <c r="M141" s="76"/>
      <c r="N141" s="42" t="s">
        <v>269</v>
      </c>
      <c r="O141" s="36"/>
      <c r="P141" s="36" t="s">
        <v>269</v>
      </c>
    </row>
    <row r="142" spans="1:16" ht="60.75" thickBot="1" x14ac:dyDescent="0.3">
      <c r="A142" s="36" t="s">
        <v>237</v>
      </c>
      <c r="B142" s="125" t="s">
        <v>467</v>
      </c>
      <c r="C142" s="136" t="s">
        <v>2213</v>
      </c>
      <c r="D142" s="136" t="s">
        <v>2525</v>
      </c>
      <c r="E142" s="18">
        <f t="shared" si="5"/>
        <v>21</v>
      </c>
      <c r="F142" s="126" t="s">
        <v>1841</v>
      </c>
      <c r="G142" s="128" t="s">
        <v>1840</v>
      </c>
      <c r="H142" s="125" t="s">
        <v>223</v>
      </c>
      <c r="I142" s="36"/>
      <c r="J142" s="36"/>
      <c r="K142" s="36"/>
      <c r="L142" s="36" t="s">
        <v>279</v>
      </c>
      <c r="M142" s="76"/>
      <c r="N142" s="42" t="s">
        <v>269</v>
      </c>
      <c r="O142" s="36"/>
      <c r="P142" s="36" t="s">
        <v>269</v>
      </c>
    </row>
    <row r="143" spans="1:16" ht="45.75" thickBot="1" x14ac:dyDescent="0.3">
      <c r="A143" s="36" t="s">
        <v>77</v>
      </c>
      <c r="B143" s="125" t="s">
        <v>84</v>
      </c>
      <c r="C143" s="136" t="s">
        <v>2299</v>
      </c>
      <c r="D143" s="136" t="s">
        <v>2526</v>
      </c>
      <c r="E143" s="18">
        <f t="shared" si="5"/>
        <v>16</v>
      </c>
      <c r="F143" s="126" t="s">
        <v>1843</v>
      </c>
      <c r="G143" s="128" t="s">
        <v>1842</v>
      </c>
      <c r="H143" s="125" t="s">
        <v>155</v>
      </c>
      <c r="I143" s="36"/>
      <c r="J143" s="36"/>
      <c r="K143" s="36"/>
      <c r="L143" s="36" t="s">
        <v>279</v>
      </c>
      <c r="M143" s="76"/>
      <c r="N143" s="42" t="s">
        <v>269</v>
      </c>
      <c r="O143" s="36"/>
      <c r="P143" s="36" t="s">
        <v>269</v>
      </c>
    </row>
    <row r="144" spans="1:16" ht="60.75" thickBot="1" x14ac:dyDescent="0.3">
      <c r="A144" s="36" t="s">
        <v>79</v>
      </c>
      <c r="B144" s="125" t="s">
        <v>474</v>
      </c>
      <c r="C144" s="136" t="s">
        <v>2300</v>
      </c>
      <c r="D144" s="136" t="s">
        <v>2527</v>
      </c>
      <c r="E144" s="18">
        <f t="shared" si="5"/>
        <v>25</v>
      </c>
      <c r="F144" s="126" t="s">
        <v>1845</v>
      </c>
      <c r="G144" s="128" t="s">
        <v>1844</v>
      </c>
      <c r="H144" s="125" t="s">
        <v>223</v>
      </c>
      <c r="I144" s="36"/>
      <c r="J144" s="36"/>
      <c r="K144" s="36"/>
      <c r="L144" s="36" t="s">
        <v>279</v>
      </c>
      <c r="M144" s="76"/>
      <c r="N144" s="42" t="s">
        <v>269</v>
      </c>
      <c r="O144" s="36"/>
      <c r="P144" s="36" t="s">
        <v>269</v>
      </c>
    </row>
    <row r="145" spans="1:16" ht="60.75" thickBot="1" x14ac:dyDescent="0.3">
      <c r="A145" s="36" t="s">
        <v>402</v>
      </c>
      <c r="B145" s="125" t="s">
        <v>88</v>
      </c>
      <c r="C145" s="136" t="s">
        <v>2301</v>
      </c>
      <c r="D145" s="136" t="s">
        <v>2528</v>
      </c>
      <c r="E145" s="18">
        <f t="shared" si="5"/>
        <v>25</v>
      </c>
      <c r="F145" s="126" t="s">
        <v>1847</v>
      </c>
      <c r="G145" s="128" t="s">
        <v>1846</v>
      </c>
      <c r="H145" s="125" t="s">
        <v>155</v>
      </c>
      <c r="I145" s="36"/>
      <c r="J145" s="36"/>
      <c r="K145" s="36"/>
      <c r="L145" s="36" t="s">
        <v>279</v>
      </c>
      <c r="M145" s="76"/>
      <c r="N145" s="42" t="s">
        <v>269</v>
      </c>
      <c r="O145" s="36"/>
      <c r="P145" s="36" t="s">
        <v>269</v>
      </c>
    </row>
    <row r="146" spans="1:16" ht="60.75" thickBot="1" x14ac:dyDescent="0.3">
      <c r="A146" s="36" t="s">
        <v>403</v>
      </c>
      <c r="B146" s="125" t="s">
        <v>242</v>
      </c>
      <c r="C146" s="136" t="s">
        <v>2302</v>
      </c>
      <c r="D146" s="136" t="s">
        <v>2529</v>
      </c>
      <c r="E146" s="18">
        <f t="shared" si="5"/>
        <v>20</v>
      </c>
      <c r="F146" s="126" t="s">
        <v>1849</v>
      </c>
      <c r="G146" s="128" t="s">
        <v>1848</v>
      </c>
      <c r="H146" s="125" t="s">
        <v>155</v>
      </c>
      <c r="I146" s="36"/>
      <c r="J146" s="36"/>
      <c r="K146" s="36"/>
      <c r="L146" s="36" t="s">
        <v>279</v>
      </c>
      <c r="M146" s="76"/>
      <c r="N146" s="42" t="s">
        <v>269</v>
      </c>
      <c r="O146" s="36"/>
      <c r="P146" s="36" t="s">
        <v>269</v>
      </c>
    </row>
    <row r="147" spans="1:16" ht="60.75" thickBot="1" x14ac:dyDescent="0.3">
      <c r="A147" s="36" t="s">
        <v>656</v>
      </c>
      <c r="B147" s="125" t="s">
        <v>243</v>
      </c>
      <c r="C147" s="136" t="s">
        <v>2303</v>
      </c>
      <c r="D147" s="136" t="s">
        <v>2530</v>
      </c>
      <c r="E147" s="18">
        <f t="shared" si="5"/>
        <v>20</v>
      </c>
      <c r="F147" s="126" t="s">
        <v>1851</v>
      </c>
      <c r="G147" s="128" t="s">
        <v>1850</v>
      </c>
      <c r="H147" s="125" t="s">
        <v>155</v>
      </c>
      <c r="I147" s="36"/>
      <c r="J147" s="36"/>
      <c r="K147" s="36"/>
      <c r="L147" s="36" t="s">
        <v>279</v>
      </c>
      <c r="M147" s="76"/>
      <c r="N147" s="42" t="s">
        <v>269</v>
      </c>
      <c r="O147" s="36"/>
      <c r="P147" s="36" t="s">
        <v>269</v>
      </c>
    </row>
    <row r="148" spans="1:16" ht="45.75" thickBot="1" x14ac:dyDescent="0.3">
      <c r="A148" s="21" t="s">
        <v>657</v>
      </c>
      <c r="B148" s="125" t="s">
        <v>244</v>
      </c>
      <c r="C148" s="136" t="s">
        <v>2304</v>
      </c>
      <c r="D148" s="136" t="s">
        <v>2531</v>
      </c>
      <c r="E148" s="18">
        <f t="shared" si="5"/>
        <v>21</v>
      </c>
      <c r="F148" s="126" t="s">
        <v>1853</v>
      </c>
      <c r="G148" s="128" t="s">
        <v>1852</v>
      </c>
      <c r="H148" s="125" t="s">
        <v>155</v>
      </c>
      <c r="I148" s="36"/>
      <c r="J148" s="36"/>
      <c r="K148" s="36"/>
      <c r="L148" s="36" t="s">
        <v>279</v>
      </c>
      <c r="M148" s="76"/>
      <c r="N148" s="42" t="s">
        <v>269</v>
      </c>
      <c r="O148" s="36"/>
      <c r="P148" s="36" t="s">
        <v>269</v>
      </c>
    </row>
    <row r="149" spans="1:16" ht="60.75" thickBot="1" x14ac:dyDescent="0.3">
      <c r="A149" s="36" t="s">
        <v>658</v>
      </c>
      <c r="B149" s="125" t="s">
        <v>481</v>
      </c>
      <c r="C149" s="132" t="str">
        <f t="shared" ref="C149:C153" si="6">UPPER(B149)</f>
        <v>BREATHINGASAPPLICABLEFLAG</v>
      </c>
      <c r="D149" s="136" t="s">
        <v>2532</v>
      </c>
      <c r="E149" s="18">
        <f t="shared" si="5"/>
        <v>25</v>
      </c>
      <c r="F149" s="126" t="s">
        <v>1855</v>
      </c>
      <c r="G149" s="128" t="s">
        <v>1854</v>
      </c>
      <c r="H149" s="125" t="s">
        <v>223</v>
      </c>
      <c r="I149" s="36"/>
      <c r="J149" s="36"/>
      <c r="K149" s="36"/>
      <c r="L149" s="36" t="s">
        <v>279</v>
      </c>
      <c r="M149" s="76"/>
      <c r="N149" s="42" t="s">
        <v>269</v>
      </c>
      <c r="O149" s="36"/>
      <c r="P149" s="36" t="s">
        <v>269</v>
      </c>
    </row>
    <row r="150" spans="1:16" ht="60.75" thickBot="1" x14ac:dyDescent="0.3">
      <c r="A150" s="36" t="s">
        <v>468</v>
      </c>
      <c r="B150" s="125" t="s">
        <v>106</v>
      </c>
      <c r="C150" s="136" t="s">
        <v>2305</v>
      </c>
      <c r="D150" s="154" t="s">
        <v>2528</v>
      </c>
      <c r="E150" s="18">
        <f t="shared" si="5"/>
        <v>21</v>
      </c>
      <c r="F150" s="126" t="s">
        <v>1857</v>
      </c>
      <c r="G150" s="128" t="s">
        <v>1856</v>
      </c>
      <c r="H150" s="125" t="s">
        <v>155</v>
      </c>
      <c r="I150" s="36"/>
      <c r="J150" s="36"/>
      <c r="K150" s="36"/>
      <c r="L150" s="36" t="s">
        <v>279</v>
      </c>
      <c r="M150" s="76"/>
      <c r="N150" s="42" t="s">
        <v>269</v>
      </c>
      <c r="O150" s="36"/>
      <c r="P150" s="36" t="s">
        <v>269</v>
      </c>
    </row>
    <row r="151" spans="1:16" ht="45.75" thickBot="1" x14ac:dyDescent="0.3">
      <c r="A151" s="36" t="s">
        <v>469</v>
      </c>
      <c r="B151" s="125" t="s">
        <v>108</v>
      </c>
      <c r="C151" s="136" t="s">
        <v>2306</v>
      </c>
      <c r="D151" s="136" t="s">
        <v>2529</v>
      </c>
      <c r="E151" s="18">
        <f t="shared" si="5"/>
        <v>16</v>
      </c>
      <c r="F151" s="126" t="s">
        <v>1859</v>
      </c>
      <c r="G151" s="128" t="s">
        <v>1858</v>
      </c>
      <c r="H151" s="125" t="s">
        <v>221</v>
      </c>
      <c r="I151" s="36"/>
      <c r="J151" s="36"/>
      <c r="K151" s="36"/>
      <c r="L151" s="36" t="s">
        <v>279</v>
      </c>
      <c r="M151" s="76"/>
      <c r="N151" s="42" t="s">
        <v>269</v>
      </c>
      <c r="O151" s="36"/>
      <c r="P151" s="36" t="s">
        <v>269</v>
      </c>
    </row>
    <row r="152" spans="1:16" ht="45.75" thickBot="1" x14ac:dyDescent="0.3">
      <c r="A152" s="36" t="s">
        <v>659</v>
      </c>
      <c r="B152" s="125" t="s">
        <v>110</v>
      </c>
      <c r="C152" s="136" t="s">
        <v>2307</v>
      </c>
      <c r="D152" s="136" t="s">
        <v>2533</v>
      </c>
      <c r="E152" s="18">
        <f t="shared" si="5"/>
        <v>16</v>
      </c>
      <c r="F152" s="126" t="s">
        <v>1861</v>
      </c>
      <c r="G152" s="128" t="s">
        <v>1860</v>
      </c>
      <c r="H152" s="125" t="s">
        <v>155</v>
      </c>
      <c r="I152" s="36"/>
      <c r="J152" s="36"/>
      <c r="K152" s="36"/>
      <c r="L152" s="36" t="s">
        <v>279</v>
      </c>
      <c r="M152" s="76"/>
      <c r="N152" s="42" t="s">
        <v>269</v>
      </c>
      <c r="O152" s="36"/>
      <c r="P152" s="36" t="s">
        <v>269</v>
      </c>
    </row>
    <row r="153" spans="1:16" ht="31.5" customHeight="1" thickBot="1" x14ac:dyDescent="0.3">
      <c r="A153" s="36" t="s">
        <v>660</v>
      </c>
      <c r="B153" s="125" t="s">
        <v>485</v>
      </c>
      <c r="C153" s="132" t="str">
        <f t="shared" si="6"/>
        <v>HEARTASAPPLICABLEFLAG</v>
      </c>
      <c r="D153" s="136" t="s">
        <v>2534</v>
      </c>
      <c r="E153" s="18">
        <f t="shared" si="5"/>
        <v>21</v>
      </c>
      <c r="F153" s="126" t="s">
        <v>1863</v>
      </c>
      <c r="G153" s="128" t="s">
        <v>1862</v>
      </c>
      <c r="H153" s="125" t="s">
        <v>223</v>
      </c>
      <c r="I153" s="36"/>
      <c r="J153" s="36"/>
      <c r="K153" s="36"/>
      <c r="L153" s="36" t="s">
        <v>279</v>
      </c>
      <c r="M153" s="76"/>
      <c r="N153" s="42" t="s">
        <v>269</v>
      </c>
      <c r="O153" s="36"/>
      <c r="P153" s="36" t="s">
        <v>269</v>
      </c>
    </row>
    <row r="154" spans="1:16" ht="60.75" thickBot="1" x14ac:dyDescent="0.3">
      <c r="A154" s="36" t="s">
        <v>472</v>
      </c>
      <c r="B154" s="125" t="s">
        <v>248</v>
      </c>
      <c r="C154" s="136" t="s">
        <v>2308</v>
      </c>
      <c r="D154" s="154" t="s">
        <v>2535</v>
      </c>
      <c r="E154" s="18">
        <f t="shared" si="5"/>
        <v>6</v>
      </c>
      <c r="F154" s="126" t="s">
        <v>1865</v>
      </c>
      <c r="G154" s="128" t="s">
        <v>1864</v>
      </c>
      <c r="H154" s="125" t="s">
        <v>155</v>
      </c>
      <c r="I154" s="36"/>
      <c r="J154" s="36"/>
      <c r="K154" s="36"/>
      <c r="L154" s="36" t="s">
        <v>279</v>
      </c>
      <c r="M154" s="76"/>
      <c r="N154" s="42" t="s">
        <v>269</v>
      </c>
      <c r="O154" s="36"/>
      <c r="P154" s="36" t="s">
        <v>269</v>
      </c>
    </row>
    <row r="155" spans="1:16" ht="75.75" thickBot="1" x14ac:dyDescent="0.3">
      <c r="A155" s="36" t="s">
        <v>471</v>
      </c>
      <c r="B155" s="16" t="s">
        <v>489</v>
      </c>
      <c r="C155" s="136" t="s">
        <v>2309</v>
      </c>
      <c r="D155" s="16" t="s">
        <v>2667</v>
      </c>
      <c r="E155" s="18">
        <f t="shared" si="5"/>
        <v>20</v>
      </c>
      <c r="F155" s="126" t="s">
        <v>1867</v>
      </c>
      <c r="G155" s="128" t="s">
        <v>1866</v>
      </c>
      <c r="H155" s="125" t="s">
        <v>223</v>
      </c>
      <c r="I155" s="36"/>
      <c r="J155" s="36"/>
      <c r="K155" s="36"/>
      <c r="L155" s="36" t="s">
        <v>279</v>
      </c>
      <c r="M155" s="76"/>
      <c r="N155" s="42" t="s">
        <v>269</v>
      </c>
      <c r="O155" s="36"/>
      <c r="P155" s="36" t="s">
        <v>269</v>
      </c>
    </row>
    <row r="156" spans="1:16" ht="45.75" thickBot="1" x14ac:dyDescent="0.3">
      <c r="A156" s="36" t="s">
        <v>405</v>
      </c>
      <c r="B156" s="125" t="s">
        <v>250</v>
      </c>
      <c r="C156" s="136" t="s">
        <v>2310</v>
      </c>
      <c r="D156" s="136" t="s">
        <v>2536</v>
      </c>
      <c r="E156" s="18">
        <f t="shared" si="5"/>
        <v>13</v>
      </c>
      <c r="F156" s="126" t="s">
        <v>1869</v>
      </c>
      <c r="G156" s="128" t="s">
        <v>1868</v>
      </c>
      <c r="H156" s="125" t="s">
        <v>251</v>
      </c>
      <c r="I156" s="36"/>
      <c r="J156" s="36"/>
      <c r="K156" s="36"/>
      <c r="L156" s="36" t="s">
        <v>279</v>
      </c>
      <c r="M156" s="76"/>
      <c r="N156" s="42" t="s">
        <v>269</v>
      </c>
      <c r="O156" s="36"/>
      <c r="P156" s="36" t="s">
        <v>283</v>
      </c>
    </row>
    <row r="157" spans="1:16" ht="60.75" thickBot="1" x14ac:dyDescent="0.3">
      <c r="A157" s="36" t="s">
        <v>406</v>
      </c>
      <c r="B157" s="125" t="s">
        <v>499</v>
      </c>
      <c r="C157" s="136" t="s">
        <v>2311</v>
      </c>
      <c r="D157" s="136" t="s">
        <v>2537</v>
      </c>
      <c r="E157" s="18">
        <f t="shared" si="5"/>
        <v>27</v>
      </c>
      <c r="F157" s="126" t="s">
        <v>1871</v>
      </c>
      <c r="G157" s="128" t="s">
        <v>1870</v>
      </c>
      <c r="H157" s="125" t="s">
        <v>223</v>
      </c>
      <c r="I157" s="36"/>
      <c r="J157" s="36"/>
      <c r="K157" s="36"/>
      <c r="L157" s="36" t="s">
        <v>279</v>
      </c>
      <c r="M157" s="76"/>
      <c r="N157" s="42" t="s">
        <v>269</v>
      </c>
      <c r="O157" s="36"/>
      <c r="P157" s="36" t="s">
        <v>269</v>
      </c>
    </row>
    <row r="158" spans="1:16" ht="45.75" thickBot="1" x14ac:dyDescent="0.3">
      <c r="A158" s="36" t="s">
        <v>475</v>
      </c>
      <c r="B158" s="125" t="s">
        <v>123</v>
      </c>
      <c r="C158" s="136" t="s">
        <v>2312</v>
      </c>
      <c r="D158" s="136" t="s">
        <v>2538</v>
      </c>
      <c r="E158" s="18">
        <f t="shared" si="5"/>
        <v>10</v>
      </c>
      <c r="F158" s="126" t="s">
        <v>1873</v>
      </c>
      <c r="G158" s="128" t="s">
        <v>1872</v>
      </c>
      <c r="H158" s="125" t="s">
        <v>155</v>
      </c>
      <c r="I158" s="36"/>
      <c r="J158" s="36"/>
      <c r="K158" s="36"/>
      <c r="L158" s="36" t="s">
        <v>279</v>
      </c>
      <c r="M158" s="76"/>
      <c r="N158" s="42" t="s">
        <v>269</v>
      </c>
      <c r="O158" s="36"/>
      <c r="P158" s="36" t="s">
        <v>269</v>
      </c>
    </row>
    <row r="159" spans="1:16" ht="60.75" thickBot="1" x14ac:dyDescent="0.3">
      <c r="A159" s="36" t="s">
        <v>476</v>
      </c>
      <c r="B159" s="125" t="s">
        <v>504</v>
      </c>
      <c r="C159" s="136" t="s">
        <v>2313</v>
      </c>
      <c r="D159" s="136" t="s">
        <v>2539</v>
      </c>
      <c r="E159" s="18">
        <f t="shared" si="5"/>
        <v>24</v>
      </c>
      <c r="F159" s="126" t="s">
        <v>1875</v>
      </c>
      <c r="G159" s="128" t="s">
        <v>1874</v>
      </c>
      <c r="H159" s="125" t="s">
        <v>223</v>
      </c>
      <c r="I159" s="36"/>
      <c r="J159" s="36"/>
      <c r="K159" s="36"/>
      <c r="L159" s="36" t="s">
        <v>279</v>
      </c>
      <c r="M159" s="76"/>
      <c r="N159" s="42" t="s">
        <v>269</v>
      </c>
      <c r="O159" s="36"/>
      <c r="P159" s="36" t="s">
        <v>269</v>
      </c>
    </row>
    <row r="160" spans="1:16" ht="60.75" thickBot="1" x14ac:dyDescent="0.3">
      <c r="A160" s="36" t="s">
        <v>1355</v>
      </c>
      <c r="B160" s="125" t="s">
        <v>1356</v>
      </c>
      <c r="C160" s="136" t="s">
        <v>2314</v>
      </c>
      <c r="D160" s="136" t="s">
        <v>2540</v>
      </c>
      <c r="E160" s="18">
        <f t="shared" si="5"/>
        <v>17</v>
      </c>
      <c r="F160" s="126" t="s">
        <v>1877</v>
      </c>
      <c r="G160" s="128" t="s">
        <v>1876</v>
      </c>
      <c r="H160" s="125" t="s">
        <v>155</v>
      </c>
      <c r="I160" s="36"/>
      <c r="J160" s="36"/>
      <c r="K160" s="36"/>
      <c r="L160" s="36" t="s">
        <v>279</v>
      </c>
      <c r="M160" s="76"/>
      <c r="N160" s="42" t="s">
        <v>269</v>
      </c>
      <c r="O160" s="36"/>
      <c r="P160" s="36" t="s">
        <v>269</v>
      </c>
    </row>
    <row r="161" spans="1:16" ht="60.75" thickBot="1" x14ac:dyDescent="0.3">
      <c r="A161" s="36" t="s">
        <v>1358</v>
      </c>
      <c r="B161" s="125" t="s">
        <v>1362</v>
      </c>
      <c r="C161" s="136" t="s">
        <v>2315</v>
      </c>
      <c r="D161" s="136" t="s">
        <v>2541</v>
      </c>
      <c r="E161" s="18">
        <f t="shared" si="5"/>
        <v>17</v>
      </c>
      <c r="F161" s="126" t="s">
        <v>1879</v>
      </c>
      <c r="G161" s="128" t="s">
        <v>1878</v>
      </c>
      <c r="H161" s="125" t="s">
        <v>155</v>
      </c>
      <c r="I161" s="36"/>
      <c r="J161" s="36"/>
      <c r="K161" s="36"/>
      <c r="L161" s="36" t="s">
        <v>279</v>
      </c>
      <c r="M161" s="76"/>
      <c r="N161" s="42" t="s">
        <v>269</v>
      </c>
      <c r="O161" s="36"/>
      <c r="P161" s="36" t="s">
        <v>269</v>
      </c>
    </row>
    <row r="162" spans="1:16" ht="60.75" thickBot="1" x14ac:dyDescent="0.3">
      <c r="A162" s="36" t="s">
        <v>1359</v>
      </c>
      <c r="B162" s="125" t="s">
        <v>1357</v>
      </c>
      <c r="C162" s="136" t="s">
        <v>2316</v>
      </c>
      <c r="D162" s="136" t="s">
        <v>2542</v>
      </c>
      <c r="E162" s="18">
        <f t="shared" si="5"/>
        <v>29</v>
      </c>
      <c r="F162" s="126" t="s">
        <v>1881</v>
      </c>
      <c r="G162" s="128" t="s">
        <v>1880</v>
      </c>
      <c r="H162" s="125" t="s">
        <v>223</v>
      </c>
      <c r="I162" s="36"/>
      <c r="J162" s="36"/>
      <c r="K162" s="36"/>
      <c r="L162" s="36" t="s">
        <v>279</v>
      </c>
      <c r="M162" s="76"/>
      <c r="N162" s="42" t="s">
        <v>269</v>
      </c>
      <c r="O162" s="36"/>
      <c r="P162" s="36" t="s">
        <v>269</v>
      </c>
    </row>
    <row r="163" spans="1:16" ht="60.75" thickBot="1" x14ac:dyDescent="0.3">
      <c r="A163" s="36" t="s">
        <v>478</v>
      </c>
      <c r="B163" s="125" t="s">
        <v>236</v>
      </c>
      <c r="C163" s="136" t="s">
        <v>2269</v>
      </c>
      <c r="D163" s="136" t="s">
        <v>2543</v>
      </c>
      <c r="E163" s="18">
        <f t="shared" si="5"/>
        <v>14</v>
      </c>
      <c r="F163" s="126" t="s">
        <v>1883</v>
      </c>
      <c r="G163" s="128" t="s">
        <v>1882</v>
      </c>
      <c r="H163" s="125" t="s">
        <v>155</v>
      </c>
      <c r="I163" s="36"/>
      <c r="J163" s="36"/>
      <c r="K163" s="36"/>
      <c r="L163" s="36" t="s">
        <v>279</v>
      </c>
      <c r="M163" s="36" t="s">
        <v>279</v>
      </c>
      <c r="N163" s="42" t="s">
        <v>269</v>
      </c>
      <c r="O163" s="36"/>
      <c r="P163" s="36" t="s">
        <v>269</v>
      </c>
    </row>
    <row r="164" spans="1:16" ht="90.75" thickBot="1" x14ac:dyDescent="0.3">
      <c r="A164" s="36" t="s">
        <v>479</v>
      </c>
      <c r="B164" s="125" t="s">
        <v>238</v>
      </c>
      <c r="C164" s="136" t="s">
        <v>2270</v>
      </c>
      <c r="D164" s="136" t="s">
        <v>2544</v>
      </c>
      <c r="E164" s="18">
        <f t="shared" si="5"/>
        <v>23</v>
      </c>
      <c r="F164" s="126" t="s">
        <v>1885</v>
      </c>
      <c r="G164" s="128" t="s">
        <v>1884</v>
      </c>
      <c r="H164" s="125" t="s">
        <v>155</v>
      </c>
      <c r="I164" s="36"/>
      <c r="J164" s="36"/>
      <c r="K164" s="36"/>
      <c r="L164" s="36" t="s">
        <v>279</v>
      </c>
      <c r="M164" s="36" t="s">
        <v>279</v>
      </c>
      <c r="N164" s="42" t="s">
        <v>269</v>
      </c>
      <c r="O164" s="36"/>
      <c r="P164" s="36" t="s">
        <v>269</v>
      </c>
    </row>
    <row r="165" spans="1:16" ht="75.75" thickBot="1" x14ac:dyDescent="0.3">
      <c r="A165" s="36" t="s">
        <v>689</v>
      </c>
      <c r="B165" s="125" t="s">
        <v>313</v>
      </c>
      <c r="C165" s="136" t="s">
        <v>2271</v>
      </c>
      <c r="D165" s="136" t="s">
        <v>2545</v>
      </c>
      <c r="E165" s="18">
        <f t="shared" si="5"/>
        <v>25</v>
      </c>
      <c r="F165" s="126" t="s">
        <v>1887</v>
      </c>
      <c r="G165" s="128" t="s">
        <v>1886</v>
      </c>
      <c r="H165" s="125" t="s">
        <v>155</v>
      </c>
      <c r="I165" s="36"/>
      <c r="J165" s="36"/>
      <c r="K165" s="36"/>
      <c r="L165" s="36" t="s">
        <v>279</v>
      </c>
      <c r="M165" s="36" t="s">
        <v>279</v>
      </c>
      <c r="N165" s="42" t="s">
        <v>269</v>
      </c>
      <c r="O165" s="36"/>
      <c r="P165" s="36" t="s">
        <v>269</v>
      </c>
    </row>
    <row r="166" spans="1:16" ht="75.75" thickBot="1" x14ac:dyDescent="0.3">
      <c r="A166" s="36" t="s">
        <v>690</v>
      </c>
      <c r="B166" s="125" t="s">
        <v>239</v>
      </c>
      <c r="C166" s="136" t="s">
        <v>2272</v>
      </c>
      <c r="D166" s="136" t="s">
        <v>2546</v>
      </c>
      <c r="E166" s="18">
        <f t="shared" si="5"/>
        <v>26</v>
      </c>
      <c r="F166" s="126" t="s">
        <v>1889</v>
      </c>
      <c r="G166" s="128" t="s">
        <v>1888</v>
      </c>
      <c r="H166" s="125" t="s">
        <v>155</v>
      </c>
      <c r="I166" s="36"/>
      <c r="J166" s="36"/>
      <c r="K166" s="36"/>
      <c r="L166" s="36" t="s">
        <v>279</v>
      </c>
      <c r="M166" s="36" t="s">
        <v>279</v>
      </c>
      <c r="N166" s="42" t="s">
        <v>269</v>
      </c>
      <c r="O166" s="36"/>
      <c r="P166" s="36" t="s">
        <v>269</v>
      </c>
    </row>
    <row r="167" spans="1:16" ht="75.75" thickBot="1" x14ac:dyDescent="0.3">
      <c r="A167" s="36" t="s">
        <v>682</v>
      </c>
      <c r="B167" s="125" t="s">
        <v>455</v>
      </c>
      <c r="C167" s="136" t="s">
        <v>2273</v>
      </c>
      <c r="D167" s="136" t="s">
        <v>2547</v>
      </c>
      <c r="E167" s="18">
        <f t="shared" si="5"/>
        <v>26</v>
      </c>
      <c r="F167" s="126" t="s">
        <v>1891</v>
      </c>
      <c r="G167" s="128" t="s">
        <v>1890</v>
      </c>
      <c r="H167" s="125"/>
      <c r="I167" s="36"/>
      <c r="J167" s="36"/>
      <c r="K167" s="36"/>
      <c r="L167" s="36" t="s">
        <v>279</v>
      </c>
      <c r="M167" s="36" t="s">
        <v>279</v>
      </c>
      <c r="N167" s="42" t="s">
        <v>269</v>
      </c>
      <c r="O167" s="36"/>
      <c r="P167" s="36" t="s">
        <v>269</v>
      </c>
    </row>
    <row r="168" spans="1:16" ht="45.75" thickBot="1" x14ac:dyDescent="0.3">
      <c r="A168" s="36" t="s">
        <v>87</v>
      </c>
      <c r="B168" s="125" t="s">
        <v>241</v>
      </c>
      <c r="C168" s="136" t="s">
        <v>2274</v>
      </c>
      <c r="D168" s="136" t="s">
        <v>2548</v>
      </c>
      <c r="E168" s="18">
        <f t="shared" si="5"/>
        <v>11</v>
      </c>
      <c r="F168" s="126" t="s">
        <v>1893</v>
      </c>
      <c r="G168" s="128" t="s">
        <v>1892</v>
      </c>
      <c r="H168" s="125" t="s">
        <v>155</v>
      </c>
      <c r="I168" s="36"/>
      <c r="J168" s="36"/>
      <c r="K168" s="36"/>
      <c r="L168" s="36" t="s">
        <v>279</v>
      </c>
      <c r="M168" s="76"/>
      <c r="N168" s="42" t="s">
        <v>269</v>
      </c>
      <c r="O168" s="36"/>
      <c r="P168" s="36" t="s">
        <v>269</v>
      </c>
    </row>
    <row r="169" spans="1:16" ht="60.75" thickBot="1" x14ac:dyDescent="0.3">
      <c r="A169" s="36" t="s">
        <v>89</v>
      </c>
      <c r="B169" s="125" t="s">
        <v>470</v>
      </c>
      <c r="C169" s="136" t="s">
        <v>2275</v>
      </c>
      <c r="D169" s="136" t="s">
        <v>2549</v>
      </c>
      <c r="E169" s="18">
        <f t="shared" si="5"/>
        <v>21</v>
      </c>
      <c r="F169" s="126" t="s">
        <v>1895</v>
      </c>
      <c r="G169" s="128" t="s">
        <v>1894</v>
      </c>
      <c r="H169" s="125" t="s">
        <v>223</v>
      </c>
      <c r="I169" s="36"/>
      <c r="J169" s="36"/>
      <c r="K169" s="36"/>
      <c r="L169" s="36" t="s">
        <v>279</v>
      </c>
      <c r="M169" s="76"/>
      <c r="N169" s="42" t="s">
        <v>269</v>
      </c>
      <c r="O169" s="36"/>
      <c r="P169" s="36" t="s">
        <v>269</v>
      </c>
    </row>
    <row r="170" spans="1:16" ht="45.75" thickBot="1" x14ac:dyDescent="0.3">
      <c r="A170" s="36" t="s">
        <v>95</v>
      </c>
      <c r="B170" s="125" t="s">
        <v>85</v>
      </c>
      <c r="C170" s="136" t="s">
        <v>2276</v>
      </c>
      <c r="D170" s="136" t="s">
        <v>2550</v>
      </c>
      <c r="E170" s="18">
        <f t="shared" si="5"/>
        <v>16</v>
      </c>
      <c r="F170" s="126" t="s">
        <v>1897</v>
      </c>
      <c r="G170" s="128" t="s">
        <v>1896</v>
      </c>
      <c r="H170" s="125" t="s">
        <v>155</v>
      </c>
      <c r="I170" s="36"/>
      <c r="J170" s="36"/>
      <c r="K170" s="36"/>
      <c r="L170" s="36" t="s">
        <v>279</v>
      </c>
      <c r="M170" s="76"/>
      <c r="N170" s="42" t="s">
        <v>269</v>
      </c>
      <c r="O170" s="36"/>
      <c r="P170" s="36" t="s">
        <v>269</v>
      </c>
    </row>
    <row r="171" spans="1:16" ht="60.75" thickBot="1" x14ac:dyDescent="0.3">
      <c r="A171" s="36" t="s">
        <v>97</v>
      </c>
      <c r="B171" s="125" t="s">
        <v>477</v>
      </c>
      <c r="C171" s="136" t="s">
        <v>2277</v>
      </c>
      <c r="D171" s="136" t="s">
        <v>2551</v>
      </c>
      <c r="E171" s="18">
        <f t="shared" si="5"/>
        <v>25</v>
      </c>
      <c r="F171" s="126" t="s">
        <v>1899</v>
      </c>
      <c r="G171" s="128" t="s">
        <v>1898</v>
      </c>
      <c r="H171" s="125" t="s">
        <v>223</v>
      </c>
      <c r="I171" s="36"/>
      <c r="J171" s="36"/>
      <c r="K171" s="36"/>
      <c r="L171" s="36" t="s">
        <v>279</v>
      </c>
      <c r="M171" s="76"/>
      <c r="N171" s="42" t="s">
        <v>269</v>
      </c>
      <c r="O171" s="36"/>
      <c r="P171" s="36" t="s">
        <v>269</v>
      </c>
    </row>
    <row r="172" spans="1:16" ht="60.75" thickBot="1" x14ac:dyDescent="0.3">
      <c r="A172" s="36" t="s">
        <v>101</v>
      </c>
      <c r="B172" s="125" t="s">
        <v>96</v>
      </c>
      <c r="C172" s="136" t="s">
        <v>2278</v>
      </c>
      <c r="D172" s="136" t="s">
        <v>2552</v>
      </c>
      <c r="E172" s="18">
        <f t="shared" si="5"/>
        <v>25</v>
      </c>
      <c r="F172" s="126" t="s">
        <v>1901</v>
      </c>
      <c r="G172" s="128" t="s">
        <v>1900</v>
      </c>
      <c r="H172" s="125" t="s">
        <v>155</v>
      </c>
      <c r="I172" s="36"/>
      <c r="J172" s="36"/>
      <c r="K172" s="36"/>
      <c r="L172" s="36" t="s">
        <v>279</v>
      </c>
      <c r="M172" s="36" t="s">
        <v>279</v>
      </c>
      <c r="N172" s="42" t="s">
        <v>269</v>
      </c>
      <c r="O172" s="36"/>
      <c r="P172" s="36" t="s">
        <v>269</v>
      </c>
    </row>
    <row r="173" spans="1:16" ht="60.75" thickBot="1" x14ac:dyDescent="0.3">
      <c r="A173" s="36" t="s">
        <v>102</v>
      </c>
      <c r="B173" s="125" t="s">
        <v>245</v>
      </c>
      <c r="C173" s="136" t="s">
        <v>2279</v>
      </c>
      <c r="D173" s="136" t="s">
        <v>2553</v>
      </c>
      <c r="E173" s="18">
        <f t="shared" si="5"/>
        <v>20</v>
      </c>
      <c r="F173" s="126" t="s">
        <v>1903</v>
      </c>
      <c r="G173" s="128" t="s">
        <v>1902</v>
      </c>
      <c r="H173" s="125" t="s">
        <v>155</v>
      </c>
      <c r="I173" s="36"/>
      <c r="J173" s="36"/>
      <c r="K173" s="36"/>
      <c r="L173" s="36" t="s">
        <v>279</v>
      </c>
      <c r="M173" s="36" t="s">
        <v>279</v>
      </c>
      <c r="N173" s="42" t="s">
        <v>269</v>
      </c>
      <c r="O173" s="36"/>
      <c r="P173" s="36" t="s">
        <v>269</v>
      </c>
    </row>
    <row r="174" spans="1:16" ht="60.75" thickBot="1" x14ac:dyDescent="0.3">
      <c r="A174" s="36" t="s">
        <v>103</v>
      </c>
      <c r="B174" s="125" t="s">
        <v>246</v>
      </c>
      <c r="C174" s="136" t="s">
        <v>2280</v>
      </c>
      <c r="D174" s="136" t="s">
        <v>2554</v>
      </c>
      <c r="E174" s="18">
        <f t="shared" si="5"/>
        <v>20</v>
      </c>
      <c r="F174" s="126" t="s">
        <v>1905</v>
      </c>
      <c r="G174" s="128" t="s">
        <v>1904</v>
      </c>
      <c r="H174" s="125" t="s">
        <v>155</v>
      </c>
      <c r="I174" s="36"/>
      <c r="J174" s="36"/>
      <c r="K174" s="36"/>
      <c r="L174" s="36" t="s">
        <v>279</v>
      </c>
      <c r="M174" s="36" t="s">
        <v>279</v>
      </c>
      <c r="N174" s="42" t="s">
        <v>269</v>
      </c>
      <c r="O174" s="36"/>
      <c r="P174" s="36" t="s">
        <v>269</v>
      </c>
    </row>
    <row r="175" spans="1:16" ht="45.75" thickBot="1" x14ac:dyDescent="0.3">
      <c r="A175" s="36" t="s">
        <v>104</v>
      </c>
      <c r="B175" s="125" t="s">
        <v>247</v>
      </c>
      <c r="C175" s="136" t="s">
        <v>2281</v>
      </c>
      <c r="D175" s="136" t="s">
        <v>2555</v>
      </c>
      <c r="E175" s="18">
        <f t="shared" si="5"/>
        <v>21</v>
      </c>
      <c r="F175" s="126" t="s">
        <v>1907</v>
      </c>
      <c r="G175" s="128" t="s">
        <v>1906</v>
      </c>
      <c r="H175" s="125" t="s">
        <v>155</v>
      </c>
      <c r="I175" s="36"/>
      <c r="J175" s="36"/>
      <c r="K175" s="36"/>
      <c r="L175" s="36" t="s">
        <v>279</v>
      </c>
      <c r="M175" s="36" t="s">
        <v>279</v>
      </c>
      <c r="N175" s="42" t="s">
        <v>269</v>
      </c>
      <c r="O175" s="36"/>
      <c r="P175" s="36" t="s">
        <v>269</v>
      </c>
    </row>
    <row r="176" spans="1:16" ht="60.75" thickBot="1" x14ac:dyDescent="0.3">
      <c r="A176" s="36" t="s">
        <v>483</v>
      </c>
      <c r="B176" s="125" t="s">
        <v>482</v>
      </c>
      <c r="C176" s="132" t="str">
        <f t="shared" ref="C176:C180" si="7">UPPER(B176)</f>
        <v>BREATHINGDSAPPLICABLEFLAG</v>
      </c>
      <c r="D176" s="136" t="s">
        <v>2556</v>
      </c>
      <c r="E176" s="18">
        <f t="shared" si="5"/>
        <v>25</v>
      </c>
      <c r="F176" s="126" t="s">
        <v>1909</v>
      </c>
      <c r="G176" s="128" t="s">
        <v>1908</v>
      </c>
      <c r="H176" s="125" t="s">
        <v>223</v>
      </c>
      <c r="I176" s="36"/>
      <c r="J176" s="36"/>
      <c r="K176" s="36"/>
      <c r="L176" s="36" t="s">
        <v>279</v>
      </c>
      <c r="M176" s="36" t="s">
        <v>279</v>
      </c>
      <c r="N176" s="42" t="s">
        <v>269</v>
      </c>
      <c r="O176" s="36"/>
      <c r="P176" s="36" t="s">
        <v>269</v>
      </c>
    </row>
    <row r="177" spans="1:16" ht="60.75" thickBot="1" x14ac:dyDescent="0.3">
      <c r="A177" s="36" t="s">
        <v>105</v>
      </c>
      <c r="B177" s="125" t="s">
        <v>112</v>
      </c>
      <c r="C177" s="136" t="s">
        <v>2282</v>
      </c>
      <c r="D177" s="154" t="s">
        <v>2552</v>
      </c>
      <c r="E177" s="18">
        <f t="shared" si="5"/>
        <v>21</v>
      </c>
      <c r="F177" s="126" t="s">
        <v>1911</v>
      </c>
      <c r="G177" s="128" t="s">
        <v>1910</v>
      </c>
      <c r="H177" s="125" t="s">
        <v>155</v>
      </c>
      <c r="I177" s="36"/>
      <c r="J177" s="36"/>
      <c r="K177" s="36"/>
      <c r="L177" s="36" t="s">
        <v>279</v>
      </c>
      <c r="M177" s="36" t="s">
        <v>279</v>
      </c>
      <c r="N177" s="42" t="s">
        <v>269</v>
      </c>
      <c r="O177" s="36"/>
      <c r="P177" s="36" t="s">
        <v>269</v>
      </c>
    </row>
    <row r="178" spans="1:16" ht="45.75" thickBot="1" x14ac:dyDescent="0.3">
      <c r="A178" s="36" t="s">
        <v>107</v>
      </c>
      <c r="B178" s="125" t="s">
        <v>114</v>
      </c>
      <c r="C178" s="136" t="s">
        <v>2283</v>
      </c>
      <c r="D178" s="136" t="s">
        <v>2553</v>
      </c>
      <c r="E178" s="18">
        <f t="shared" si="5"/>
        <v>16</v>
      </c>
      <c r="F178" s="126" t="s">
        <v>1913</v>
      </c>
      <c r="G178" s="128" t="s">
        <v>1912</v>
      </c>
      <c r="H178" s="125" t="s">
        <v>221</v>
      </c>
      <c r="I178" s="36"/>
      <c r="J178" s="36"/>
      <c r="K178" s="36"/>
      <c r="L178" s="36" t="s">
        <v>279</v>
      </c>
      <c r="M178" s="36" t="s">
        <v>279</v>
      </c>
      <c r="N178" s="42" t="s">
        <v>269</v>
      </c>
      <c r="O178" s="36"/>
      <c r="P178" s="36" t="s">
        <v>269</v>
      </c>
    </row>
    <row r="179" spans="1:16" ht="45.75" thickBot="1" x14ac:dyDescent="0.3">
      <c r="A179" s="36" t="s">
        <v>109</v>
      </c>
      <c r="B179" s="125" t="s">
        <v>115</v>
      </c>
      <c r="C179" s="136" t="s">
        <v>2284</v>
      </c>
      <c r="D179" s="136" t="s">
        <v>2557</v>
      </c>
      <c r="E179" s="18">
        <f t="shared" si="5"/>
        <v>16</v>
      </c>
      <c r="F179" s="126" t="s">
        <v>1915</v>
      </c>
      <c r="G179" s="128" t="s">
        <v>1914</v>
      </c>
      <c r="H179" s="125" t="s">
        <v>155</v>
      </c>
      <c r="I179" s="36"/>
      <c r="J179" s="36"/>
      <c r="K179" s="36"/>
      <c r="L179" s="36" t="s">
        <v>279</v>
      </c>
      <c r="M179" s="36" t="s">
        <v>279</v>
      </c>
      <c r="N179" s="42" t="s">
        <v>269</v>
      </c>
      <c r="O179" s="36"/>
      <c r="P179" s="36" t="s">
        <v>269</v>
      </c>
    </row>
    <row r="180" spans="1:16" ht="31.5" customHeight="1" thickBot="1" x14ac:dyDescent="0.3">
      <c r="A180" s="36" t="s">
        <v>409</v>
      </c>
      <c r="B180" s="125" t="s">
        <v>486</v>
      </c>
      <c r="C180" s="132" t="str">
        <f t="shared" si="7"/>
        <v>HEARTDSAPPLICABLEFLAG</v>
      </c>
      <c r="D180" s="136" t="s">
        <v>2558</v>
      </c>
      <c r="E180" s="18">
        <f t="shared" si="5"/>
        <v>21</v>
      </c>
      <c r="F180" s="126" t="s">
        <v>1917</v>
      </c>
      <c r="G180" s="128" t="s">
        <v>1916</v>
      </c>
      <c r="H180" s="125" t="s">
        <v>223</v>
      </c>
      <c r="I180" s="36"/>
      <c r="J180" s="36"/>
      <c r="K180" s="36"/>
      <c r="L180" s="36" t="s">
        <v>279</v>
      </c>
      <c r="M180" s="36" t="s">
        <v>279</v>
      </c>
      <c r="N180" s="42" t="s">
        <v>269</v>
      </c>
      <c r="O180" s="36"/>
      <c r="P180" s="36" t="s">
        <v>269</v>
      </c>
    </row>
    <row r="181" spans="1:16" ht="60.75" thickBot="1" x14ac:dyDescent="0.3">
      <c r="A181" s="36" t="s">
        <v>111</v>
      </c>
      <c r="B181" s="125" t="s">
        <v>249</v>
      </c>
      <c r="C181" s="136" t="s">
        <v>2285</v>
      </c>
      <c r="D181" s="154" t="s">
        <v>2559</v>
      </c>
      <c r="E181" s="18">
        <f t="shared" si="5"/>
        <v>6</v>
      </c>
      <c r="F181" s="126" t="s">
        <v>1919</v>
      </c>
      <c r="G181" s="128" t="s">
        <v>1918</v>
      </c>
      <c r="H181" s="125" t="s">
        <v>155</v>
      </c>
      <c r="I181" s="36"/>
      <c r="J181" s="36"/>
      <c r="K181" s="36"/>
      <c r="L181" s="36" t="s">
        <v>279</v>
      </c>
      <c r="M181" s="36" t="s">
        <v>279</v>
      </c>
      <c r="N181" s="42" t="s">
        <v>269</v>
      </c>
      <c r="O181" s="36"/>
      <c r="P181" s="36" t="s">
        <v>269</v>
      </c>
    </row>
    <row r="182" spans="1:16" ht="75.75" thickBot="1" x14ac:dyDescent="0.3">
      <c r="A182" s="36" t="s">
        <v>113</v>
      </c>
      <c r="B182" s="125" t="s">
        <v>497</v>
      </c>
      <c r="C182" s="136" t="s">
        <v>2286</v>
      </c>
      <c r="D182" s="16" t="s">
        <v>2668</v>
      </c>
      <c r="E182" s="18">
        <f t="shared" si="5"/>
        <v>20</v>
      </c>
      <c r="F182" s="126" t="s">
        <v>1921</v>
      </c>
      <c r="G182" s="128" t="s">
        <v>1920</v>
      </c>
      <c r="H182" s="125" t="s">
        <v>223</v>
      </c>
      <c r="I182" s="36"/>
      <c r="J182" s="36"/>
      <c r="K182" s="36"/>
      <c r="L182" s="36" t="s">
        <v>279</v>
      </c>
      <c r="M182" s="36" t="s">
        <v>279</v>
      </c>
      <c r="N182" s="42" t="s">
        <v>269</v>
      </c>
      <c r="O182" s="36"/>
      <c r="P182" s="36" t="s">
        <v>269</v>
      </c>
    </row>
    <row r="183" spans="1:16" ht="45.75" thickBot="1" x14ac:dyDescent="0.3">
      <c r="A183" s="36" t="s">
        <v>116</v>
      </c>
      <c r="B183" s="125" t="s">
        <v>252</v>
      </c>
      <c r="C183" s="136" t="s">
        <v>2287</v>
      </c>
      <c r="D183" s="136" t="s">
        <v>2560</v>
      </c>
      <c r="E183" s="18">
        <f t="shared" si="5"/>
        <v>13</v>
      </c>
      <c r="F183" s="126" t="s">
        <v>1923</v>
      </c>
      <c r="G183" s="128" t="s">
        <v>1922</v>
      </c>
      <c r="H183" s="125" t="s">
        <v>251</v>
      </c>
      <c r="I183" s="36"/>
      <c r="J183" s="36"/>
      <c r="K183" s="36"/>
      <c r="L183" s="36" t="s">
        <v>279</v>
      </c>
      <c r="M183" s="36" t="s">
        <v>279</v>
      </c>
      <c r="N183" s="42" t="s">
        <v>269</v>
      </c>
      <c r="O183" s="36"/>
      <c r="P183" s="36" t="s">
        <v>283</v>
      </c>
    </row>
    <row r="184" spans="1:16" ht="60.75" thickBot="1" x14ac:dyDescent="0.3">
      <c r="A184" s="36" t="s">
        <v>118</v>
      </c>
      <c r="B184" s="125" t="s">
        <v>500</v>
      </c>
      <c r="C184" s="136" t="s">
        <v>2288</v>
      </c>
      <c r="D184" s="136" t="s">
        <v>2561</v>
      </c>
      <c r="E184" s="18">
        <f t="shared" si="5"/>
        <v>27</v>
      </c>
      <c r="F184" s="126" t="s">
        <v>1925</v>
      </c>
      <c r="G184" s="128" t="s">
        <v>1924</v>
      </c>
      <c r="H184" s="125" t="s">
        <v>223</v>
      </c>
      <c r="I184" s="36"/>
      <c r="J184" s="36"/>
      <c r="K184" s="36"/>
      <c r="L184" s="36" t="s">
        <v>279</v>
      </c>
      <c r="M184" s="36" t="s">
        <v>279</v>
      </c>
      <c r="N184" s="42" t="s">
        <v>269</v>
      </c>
      <c r="O184" s="36"/>
      <c r="P184" s="36" t="s">
        <v>269</v>
      </c>
    </row>
    <row r="185" spans="1:16" ht="45.75" thickBot="1" x14ac:dyDescent="0.3">
      <c r="A185" s="36" t="s">
        <v>491</v>
      </c>
      <c r="B185" s="125" t="s">
        <v>124</v>
      </c>
      <c r="C185" s="136" t="s">
        <v>2289</v>
      </c>
      <c r="D185" s="136" t="s">
        <v>2562</v>
      </c>
      <c r="E185" s="18">
        <f t="shared" si="5"/>
        <v>10</v>
      </c>
      <c r="F185" s="126" t="s">
        <v>1927</v>
      </c>
      <c r="G185" s="128" t="s">
        <v>1926</v>
      </c>
      <c r="H185" s="125" t="s">
        <v>155</v>
      </c>
      <c r="I185" s="36"/>
      <c r="J185" s="36"/>
      <c r="K185" s="36"/>
      <c r="L185" s="36" t="s">
        <v>279</v>
      </c>
      <c r="M185" s="36" t="s">
        <v>279</v>
      </c>
      <c r="N185" s="42" t="s">
        <v>269</v>
      </c>
      <c r="O185" s="36"/>
      <c r="P185" s="36" t="s">
        <v>269</v>
      </c>
    </row>
    <row r="186" spans="1:16" ht="60.75" thickBot="1" x14ac:dyDescent="0.3">
      <c r="A186" s="36" t="s">
        <v>492</v>
      </c>
      <c r="B186" s="125" t="s">
        <v>506</v>
      </c>
      <c r="C186" s="136" t="s">
        <v>2290</v>
      </c>
      <c r="D186" s="136" t="s">
        <v>2563</v>
      </c>
      <c r="E186" s="18">
        <f t="shared" si="5"/>
        <v>24</v>
      </c>
      <c r="F186" s="126" t="s">
        <v>1929</v>
      </c>
      <c r="G186" s="128" t="s">
        <v>1928</v>
      </c>
      <c r="H186" s="125" t="s">
        <v>223</v>
      </c>
      <c r="I186" s="36"/>
      <c r="J186" s="36"/>
      <c r="K186" s="36"/>
      <c r="L186" s="36" t="s">
        <v>279</v>
      </c>
      <c r="M186" s="36" t="s">
        <v>279</v>
      </c>
      <c r="N186" s="42" t="s">
        <v>269</v>
      </c>
      <c r="O186" s="36"/>
      <c r="P186" s="36" t="s">
        <v>269</v>
      </c>
    </row>
    <row r="187" spans="1:16" ht="65.25" customHeight="1" thickBot="1" x14ac:dyDescent="0.3">
      <c r="A187" s="36" t="s">
        <v>1370</v>
      </c>
      <c r="B187" s="125" t="s">
        <v>1373</v>
      </c>
      <c r="C187" s="136" t="s">
        <v>2291</v>
      </c>
      <c r="D187" s="136" t="s">
        <v>2564</v>
      </c>
      <c r="E187" s="18">
        <f t="shared" si="5"/>
        <v>17</v>
      </c>
      <c r="F187" s="126" t="s">
        <v>1931</v>
      </c>
      <c r="G187" s="128" t="s">
        <v>1930</v>
      </c>
      <c r="H187" s="125" t="s">
        <v>155</v>
      </c>
      <c r="I187" s="36"/>
      <c r="J187" s="36"/>
      <c r="K187" s="36"/>
      <c r="L187" s="36" t="s">
        <v>279</v>
      </c>
      <c r="M187" s="42" t="s">
        <v>279</v>
      </c>
      <c r="N187" s="42" t="s">
        <v>269</v>
      </c>
      <c r="O187" s="36"/>
      <c r="P187" s="36" t="s">
        <v>269</v>
      </c>
    </row>
    <row r="188" spans="1:16" ht="60.75" thickBot="1" x14ac:dyDescent="0.3">
      <c r="A188" s="36" t="s">
        <v>1371</v>
      </c>
      <c r="B188" s="125" t="s">
        <v>1374</v>
      </c>
      <c r="C188" s="136" t="s">
        <v>2292</v>
      </c>
      <c r="D188" s="136" t="s">
        <v>2565</v>
      </c>
      <c r="E188" s="18">
        <f t="shared" si="5"/>
        <v>17</v>
      </c>
      <c r="F188" s="126" t="s">
        <v>1933</v>
      </c>
      <c r="G188" s="128" t="s">
        <v>1932</v>
      </c>
      <c r="H188" s="125" t="s">
        <v>155</v>
      </c>
      <c r="I188" s="36"/>
      <c r="J188" s="36"/>
      <c r="K188" s="36"/>
      <c r="L188" s="36" t="s">
        <v>279</v>
      </c>
      <c r="M188" s="42" t="s">
        <v>279</v>
      </c>
      <c r="N188" s="42" t="s">
        <v>269</v>
      </c>
      <c r="O188" s="36"/>
      <c r="P188" s="36" t="s">
        <v>269</v>
      </c>
    </row>
    <row r="189" spans="1:16" ht="60.75" thickBot="1" x14ac:dyDescent="0.3">
      <c r="A189" s="36" t="s">
        <v>1372</v>
      </c>
      <c r="B189" s="125" t="s">
        <v>1375</v>
      </c>
      <c r="C189" s="136" t="s">
        <v>2293</v>
      </c>
      <c r="D189" s="136" t="s">
        <v>2566</v>
      </c>
      <c r="E189" s="18">
        <f t="shared" si="5"/>
        <v>29</v>
      </c>
      <c r="F189" s="126" t="s">
        <v>1935</v>
      </c>
      <c r="G189" s="128" t="s">
        <v>1934</v>
      </c>
      <c r="H189" s="125" t="s">
        <v>223</v>
      </c>
      <c r="I189" s="36"/>
      <c r="J189" s="36"/>
      <c r="K189" s="36"/>
      <c r="L189" s="36" t="s">
        <v>279</v>
      </c>
      <c r="M189" s="42" t="s">
        <v>279</v>
      </c>
      <c r="N189" s="42" t="s">
        <v>269</v>
      </c>
      <c r="O189" s="36"/>
      <c r="P189" s="36" t="s">
        <v>269</v>
      </c>
    </row>
    <row r="190" spans="1:16" ht="75.75" thickBot="1" x14ac:dyDescent="0.3">
      <c r="A190" s="36" t="s">
        <v>493</v>
      </c>
      <c r="B190" s="125" t="s">
        <v>78</v>
      </c>
      <c r="C190" s="136" t="s">
        <v>2268</v>
      </c>
      <c r="D190" s="136" t="s">
        <v>2567</v>
      </c>
      <c r="E190" s="18">
        <f>LEN(C190)</f>
        <v>14</v>
      </c>
      <c r="F190" s="126" t="s">
        <v>1937</v>
      </c>
      <c r="G190" s="128" t="s">
        <v>1936</v>
      </c>
      <c r="H190" s="125" t="s">
        <v>155</v>
      </c>
      <c r="I190" s="36"/>
      <c r="J190" s="36"/>
      <c r="K190" s="36"/>
      <c r="L190" s="36" t="s">
        <v>279</v>
      </c>
      <c r="M190" s="36" t="s">
        <v>279</v>
      </c>
      <c r="N190" s="42" t="s">
        <v>269</v>
      </c>
      <c r="O190" s="36"/>
      <c r="P190" s="36" t="s">
        <v>269</v>
      </c>
    </row>
    <row r="191" spans="1:16" ht="90.75" thickBot="1" x14ac:dyDescent="0.3">
      <c r="A191" s="36" t="s">
        <v>494</v>
      </c>
      <c r="B191" s="125" t="s">
        <v>80</v>
      </c>
      <c r="C191" s="136" t="s">
        <v>2267</v>
      </c>
      <c r="D191" s="136" t="s">
        <v>2568</v>
      </c>
      <c r="E191" s="18">
        <f t="shared" si="5"/>
        <v>23</v>
      </c>
      <c r="F191" s="126" t="s">
        <v>1939</v>
      </c>
      <c r="G191" s="128" t="s">
        <v>1938</v>
      </c>
      <c r="H191" s="125" t="s">
        <v>155</v>
      </c>
      <c r="I191" s="36"/>
      <c r="J191" s="36"/>
      <c r="K191" s="36"/>
      <c r="L191" s="36" t="s">
        <v>279</v>
      </c>
      <c r="M191" s="36" t="s">
        <v>279</v>
      </c>
      <c r="N191" s="42" t="s">
        <v>269</v>
      </c>
      <c r="O191" s="36"/>
      <c r="P191" s="36" t="s">
        <v>269</v>
      </c>
    </row>
    <row r="192" spans="1:16" ht="75.75" thickBot="1" x14ac:dyDescent="0.3">
      <c r="A192" s="36" t="s">
        <v>691</v>
      </c>
      <c r="B192" s="125" t="s">
        <v>81</v>
      </c>
      <c r="C192" s="136" t="s">
        <v>2266</v>
      </c>
      <c r="D192" s="136" t="s">
        <v>2569</v>
      </c>
      <c r="E192" s="18">
        <f t="shared" si="5"/>
        <v>25</v>
      </c>
      <c r="F192" s="126" t="s">
        <v>1941</v>
      </c>
      <c r="G192" s="128" t="s">
        <v>1940</v>
      </c>
      <c r="H192" s="125" t="s">
        <v>155</v>
      </c>
      <c r="I192" s="36"/>
      <c r="J192" s="36"/>
      <c r="K192" s="36"/>
      <c r="L192" s="36" t="s">
        <v>279</v>
      </c>
      <c r="M192" s="36" t="s">
        <v>279</v>
      </c>
      <c r="N192" s="42" t="s">
        <v>269</v>
      </c>
      <c r="O192" s="36"/>
      <c r="P192" s="36" t="s">
        <v>269</v>
      </c>
    </row>
    <row r="193" spans="1:16" ht="75.75" thickBot="1" x14ac:dyDescent="0.3">
      <c r="A193" s="36" t="s">
        <v>692</v>
      </c>
      <c r="B193" s="125" t="s">
        <v>82</v>
      </c>
      <c r="C193" s="136" t="s">
        <v>2265</v>
      </c>
      <c r="D193" s="136" t="s">
        <v>2570</v>
      </c>
      <c r="E193" s="18">
        <f t="shared" si="5"/>
        <v>26</v>
      </c>
      <c r="F193" s="126" t="s">
        <v>1943</v>
      </c>
      <c r="G193" s="128" t="s">
        <v>1942</v>
      </c>
      <c r="H193" s="125" t="s">
        <v>155</v>
      </c>
      <c r="I193" s="36"/>
      <c r="J193" s="36"/>
      <c r="K193" s="36"/>
      <c r="L193" s="36" t="s">
        <v>279</v>
      </c>
      <c r="M193" s="36" t="s">
        <v>279</v>
      </c>
      <c r="N193" s="42" t="s">
        <v>269</v>
      </c>
      <c r="O193" s="36"/>
      <c r="P193" s="36" t="s">
        <v>269</v>
      </c>
    </row>
    <row r="194" spans="1:16" ht="75.75" thickBot="1" x14ac:dyDescent="0.3">
      <c r="A194" s="36" t="s">
        <v>685</v>
      </c>
      <c r="B194" s="125" t="s">
        <v>465</v>
      </c>
      <c r="C194" s="136" t="s">
        <v>2264</v>
      </c>
      <c r="D194" s="136" t="s">
        <v>2571</v>
      </c>
      <c r="E194" s="18">
        <f t="shared" si="5"/>
        <v>26</v>
      </c>
      <c r="F194" s="126" t="s">
        <v>1945</v>
      </c>
      <c r="G194" s="128" t="s">
        <v>1944</v>
      </c>
      <c r="H194" s="125"/>
      <c r="I194" s="36"/>
      <c r="J194" s="36"/>
      <c r="K194" s="36"/>
      <c r="L194" s="36" t="s">
        <v>279</v>
      </c>
      <c r="M194" s="36" t="s">
        <v>279</v>
      </c>
      <c r="N194" s="42" t="s">
        <v>269</v>
      </c>
      <c r="O194" s="36"/>
      <c r="P194" s="36" t="s">
        <v>269</v>
      </c>
    </row>
    <row r="195" spans="1:16" ht="60.75" thickBot="1" x14ac:dyDescent="0.3">
      <c r="A195" s="36" t="s">
        <v>414</v>
      </c>
      <c r="B195" s="125" t="s">
        <v>83</v>
      </c>
      <c r="C195" s="136" t="s">
        <v>2263</v>
      </c>
      <c r="D195" s="136" t="s">
        <v>2572</v>
      </c>
      <c r="E195" s="18">
        <f t="shared" si="5"/>
        <v>11</v>
      </c>
      <c r="F195" s="126" t="s">
        <v>1947</v>
      </c>
      <c r="G195" s="128" t="s">
        <v>1946</v>
      </c>
      <c r="H195" s="125" t="s">
        <v>155</v>
      </c>
      <c r="I195" s="36"/>
      <c r="J195" s="36"/>
      <c r="K195" s="36"/>
      <c r="L195" s="36" t="s">
        <v>279</v>
      </c>
      <c r="M195" s="76"/>
      <c r="N195" s="42" t="s">
        <v>269</v>
      </c>
      <c r="O195" s="36"/>
      <c r="P195" s="36" t="s">
        <v>269</v>
      </c>
    </row>
    <row r="196" spans="1:16" ht="60.75" thickBot="1" x14ac:dyDescent="0.3">
      <c r="A196" s="36" t="s">
        <v>415</v>
      </c>
      <c r="B196" s="125" t="s">
        <v>473</v>
      </c>
      <c r="C196" s="136" t="s">
        <v>2262</v>
      </c>
      <c r="D196" s="136" t="s">
        <v>2573</v>
      </c>
      <c r="E196" s="18">
        <f t="shared" si="5"/>
        <v>21</v>
      </c>
      <c r="F196" s="126" t="s">
        <v>1949</v>
      </c>
      <c r="G196" s="128" t="s">
        <v>1948</v>
      </c>
      <c r="H196" s="125" t="s">
        <v>223</v>
      </c>
      <c r="I196" s="36"/>
      <c r="J196" s="36"/>
      <c r="K196" s="36"/>
      <c r="L196" s="36" t="s">
        <v>279</v>
      </c>
      <c r="M196" s="76"/>
      <c r="N196" s="42" t="s">
        <v>269</v>
      </c>
      <c r="O196" s="36"/>
      <c r="P196" s="36" t="s">
        <v>269</v>
      </c>
    </row>
    <row r="197" spans="1:16" ht="60.75" thickBot="1" x14ac:dyDescent="0.3">
      <c r="A197" s="36" t="s">
        <v>416</v>
      </c>
      <c r="B197" s="125" t="s">
        <v>86</v>
      </c>
      <c r="C197" s="136" t="s">
        <v>2261</v>
      </c>
      <c r="D197" s="136" t="s">
        <v>2574</v>
      </c>
      <c r="E197" s="18">
        <f t="shared" si="5"/>
        <v>16</v>
      </c>
      <c r="F197" s="126" t="s">
        <v>1951</v>
      </c>
      <c r="G197" s="128" t="s">
        <v>1950</v>
      </c>
      <c r="H197" s="125" t="s">
        <v>155</v>
      </c>
      <c r="I197" s="36"/>
      <c r="J197" s="36"/>
      <c r="K197" s="36"/>
      <c r="L197" s="36" t="s">
        <v>279</v>
      </c>
      <c r="M197" s="76"/>
      <c r="N197" s="42" t="s">
        <v>269</v>
      </c>
      <c r="O197" s="36"/>
      <c r="P197" s="36" t="s">
        <v>269</v>
      </c>
    </row>
    <row r="198" spans="1:16" ht="60.75" thickBot="1" x14ac:dyDescent="0.3">
      <c r="A198" s="36" t="s">
        <v>417</v>
      </c>
      <c r="B198" s="125" t="s">
        <v>480</v>
      </c>
      <c r="C198" s="136" t="s">
        <v>2260</v>
      </c>
      <c r="D198" s="136" t="s">
        <v>2575</v>
      </c>
      <c r="E198" s="18">
        <f t="shared" si="5"/>
        <v>25</v>
      </c>
      <c r="F198" s="126" t="s">
        <v>1953</v>
      </c>
      <c r="G198" s="128" t="s">
        <v>1952</v>
      </c>
      <c r="H198" s="125" t="s">
        <v>223</v>
      </c>
      <c r="I198" s="36"/>
      <c r="J198" s="36"/>
      <c r="K198" s="36"/>
      <c r="L198" s="36" t="s">
        <v>279</v>
      </c>
      <c r="M198" s="76"/>
      <c r="N198" s="42" t="s">
        <v>269</v>
      </c>
      <c r="O198" s="36"/>
      <c r="P198" s="36" t="s">
        <v>269</v>
      </c>
    </row>
    <row r="199" spans="1:16" ht="60.75" thickBot="1" x14ac:dyDescent="0.3">
      <c r="A199" s="36" t="s">
        <v>502</v>
      </c>
      <c r="B199" s="125" t="s">
        <v>302</v>
      </c>
      <c r="C199" s="136" t="s">
        <v>2259</v>
      </c>
      <c r="D199" s="136" t="s">
        <v>2576</v>
      </c>
      <c r="E199" s="18">
        <f t="shared" si="5"/>
        <v>25</v>
      </c>
      <c r="F199" s="126" t="s">
        <v>1955</v>
      </c>
      <c r="G199" s="128" t="s">
        <v>1954</v>
      </c>
      <c r="H199" s="125" t="s">
        <v>155</v>
      </c>
      <c r="I199" s="36"/>
      <c r="J199" s="36"/>
      <c r="K199" s="36"/>
      <c r="L199" s="36" t="s">
        <v>279</v>
      </c>
      <c r="M199" s="36" t="s">
        <v>279</v>
      </c>
      <c r="N199" s="42" t="s">
        <v>269</v>
      </c>
      <c r="O199" s="36"/>
      <c r="P199" s="36" t="s">
        <v>269</v>
      </c>
    </row>
    <row r="200" spans="1:16" ht="60.75" thickBot="1" x14ac:dyDescent="0.3">
      <c r="A200" s="36" t="s">
        <v>503</v>
      </c>
      <c r="B200" s="125" t="s">
        <v>303</v>
      </c>
      <c r="C200" s="136" t="s">
        <v>2258</v>
      </c>
      <c r="D200" s="136" t="s">
        <v>2577</v>
      </c>
      <c r="E200" s="18">
        <f t="shared" si="5"/>
        <v>20</v>
      </c>
      <c r="F200" s="126" t="s">
        <v>1957</v>
      </c>
      <c r="G200" s="128" t="s">
        <v>1956</v>
      </c>
      <c r="H200" s="125" t="s">
        <v>155</v>
      </c>
      <c r="I200" s="36"/>
      <c r="J200" s="36"/>
      <c r="K200" s="36"/>
      <c r="L200" s="36" t="s">
        <v>279</v>
      </c>
      <c r="M200" s="36" t="s">
        <v>279</v>
      </c>
      <c r="N200" s="42" t="s">
        <v>269</v>
      </c>
      <c r="O200" s="36"/>
      <c r="P200" s="36" t="s">
        <v>269</v>
      </c>
    </row>
    <row r="201" spans="1:16" ht="60.75" thickBot="1" x14ac:dyDescent="0.3">
      <c r="A201" s="36" t="s">
        <v>683</v>
      </c>
      <c r="B201" s="125" t="s">
        <v>304</v>
      </c>
      <c r="C201" s="136" t="s">
        <v>2257</v>
      </c>
      <c r="D201" s="136" t="s">
        <v>2578</v>
      </c>
      <c r="E201" s="18">
        <f t="shared" ref="E201:E264" si="8">LEN(C201)</f>
        <v>20</v>
      </c>
      <c r="F201" s="126" t="s">
        <v>1959</v>
      </c>
      <c r="G201" s="128" t="s">
        <v>1958</v>
      </c>
      <c r="H201" s="125" t="s">
        <v>155</v>
      </c>
      <c r="I201" s="36"/>
      <c r="J201" s="36"/>
      <c r="K201" s="36"/>
      <c r="L201" s="36" t="s">
        <v>279</v>
      </c>
      <c r="M201" s="36" t="s">
        <v>279</v>
      </c>
      <c r="N201" s="42" t="s">
        <v>269</v>
      </c>
      <c r="O201" s="36"/>
      <c r="P201" s="36" t="s">
        <v>269</v>
      </c>
    </row>
    <row r="202" spans="1:16" ht="60.75" thickBot="1" x14ac:dyDescent="0.3">
      <c r="A202" s="36" t="s">
        <v>684</v>
      </c>
      <c r="B202" s="125" t="s">
        <v>305</v>
      </c>
      <c r="C202" s="136" t="s">
        <v>2256</v>
      </c>
      <c r="D202" s="136" t="s">
        <v>2579</v>
      </c>
      <c r="E202" s="18">
        <f t="shared" si="8"/>
        <v>21</v>
      </c>
      <c r="F202" s="126" t="s">
        <v>1961</v>
      </c>
      <c r="G202" s="128" t="s">
        <v>1960</v>
      </c>
      <c r="H202" s="125" t="s">
        <v>155</v>
      </c>
      <c r="I202" s="36"/>
      <c r="J202" s="36"/>
      <c r="K202" s="36"/>
      <c r="L202" s="36" t="s">
        <v>279</v>
      </c>
      <c r="M202" s="36" t="s">
        <v>279</v>
      </c>
      <c r="N202" s="42" t="s">
        <v>269</v>
      </c>
      <c r="O202" s="36"/>
      <c r="P202" s="36" t="s">
        <v>269</v>
      </c>
    </row>
    <row r="203" spans="1:16" ht="60.75" thickBot="1" x14ac:dyDescent="0.3">
      <c r="A203" s="36" t="s">
        <v>686</v>
      </c>
      <c r="B203" s="125" t="s">
        <v>484</v>
      </c>
      <c r="C203" s="132" t="str">
        <f t="shared" ref="C203:C264" si="9">UPPER(B203)</f>
        <v>BREATHINGAHAPPLICABLEFLAG</v>
      </c>
      <c r="D203" s="136" t="s">
        <v>2580</v>
      </c>
      <c r="E203" s="18">
        <f t="shared" si="8"/>
        <v>25</v>
      </c>
      <c r="F203" s="126" t="s">
        <v>1963</v>
      </c>
      <c r="G203" s="128" t="s">
        <v>1962</v>
      </c>
      <c r="H203" s="125" t="s">
        <v>223</v>
      </c>
      <c r="I203" s="36"/>
      <c r="J203" s="36"/>
      <c r="K203" s="36"/>
      <c r="L203" s="36" t="s">
        <v>279</v>
      </c>
      <c r="M203" s="36" t="s">
        <v>279</v>
      </c>
      <c r="N203" s="42" t="s">
        <v>269</v>
      </c>
      <c r="O203" s="36"/>
      <c r="P203" s="36" t="s">
        <v>269</v>
      </c>
    </row>
    <row r="204" spans="1:16" ht="31.5" customHeight="1" thickBot="1" x14ac:dyDescent="0.3">
      <c r="A204" s="36" t="s">
        <v>419</v>
      </c>
      <c r="B204" s="125" t="s">
        <v>117</v>
      </c>
      <c r="C204" s="136" t="s">
        <v>2255</v>
      </c>
      <c r="D204" s="154" t="s">
        <v>2576</v>
      </c>
      <c r="E204" s="18">
        <f t="shared" si="8"/>
        <v>21</v>
      </c>
      <c r="F204" s="126" t="s">
        <v>1965</v>
      </c>
      <c r="G204" s="128" t="s">
        <v>1964</v>
      </c>
      <c r="H204" s="125" t="s">
        <v>155</v>
      </c>
      <c r="I204" s="36"/>
      <c r="J204" s="36"/>
      <c r="K204" s="36"/>
      <c r="L204" s="36" t="s">
        <v>279</v>
      </c>
      <c r="M204" s="36" t="s">
        <v>279</v>
      </c>
      <c r="N204" s="42" t="s">
        <v>269</v>
      </c>
      <c r="O204" s="36"/>
      <c r="P204" s="36" t="s">
        <v>269</v>
      </c>
    </row>
    <row r="205" spans="1:16" ht="60.75" thickBot="1" x14ac:dyDescent="0.3">
      <c r="A205" s="36" t="s">
        <v>418</v>
      </c>
      <c r="B205" s="125" t="s">
        <v>119</v>
      </c>
      <c r="C205" s="136" t="s">
        <v>2254</v>
      </c>
      <c r="D205" s="136" t="s">
        <v>2577</v>
      </c>
      <c r="E205" s="18">
        <f t="shared" si="8"/>
        <v>16</v>
      </c>
      <c r="F205" s="126" t="s">
        <v>1967</v>
      </c>
      <c r="G205" s="128" t="s">
        <v>1966</v>
      </c>
      <c r="H205" s="125" t="s">
        <v>221</v>
      </c>
      <c r="I205" s="36"/>
      <c r="J205" s="36"/>
      <c r="K205" s="36"/>
      <c r="L205" s="36" t="s">
        <v>279</v>
      </c>
      <c r="M205" s="36" t="s">
        <v>279</v>
      </c>
      <c r="N205" s="42" t="s">
        <v>269</v>
      </c>
      <c r="O205" s="36"/>
      <c r="P205" s="36" t="s">
        <v>269</v>
      </c>
    </row>
    <row r="206" spans="1:16" ht="60.75" thickBot="1" x14ac:dyDescent="0.3">
      <c r="A206" s="36" t="s">
        <v>687</v>
      </c>
      <c r="B206" s="125" t="s">
        <v>120</v>
      </c>
      <c r="C206" s="136" t="s">
        <v>2253</v>
      </c>
      <c r="D206" s="136" t="s">
        <v>2581</v>
      </c>
      <c r="E206" s="18">
        <f t="shared" si="8"/>
        <v>16</v>
      </c>
      <c r="F206" s="126" t="s">
        <v>1969</v>
      </c>
      <c r="G206" s="128" t="s">
        <v>1968</v>
      </c>
      <c r="H206" s="125" t="s">
        <v>155</v>
      </c>
      <c r="I206" s="36"/>
      <c r="J206" s="36"/>
      <c r="K206" s="36"/>
      <c r="L206" s="36" t="s">
        <v>279</v>
      </c>
      <c r="M206" s="36" t="s">
        <v>279</v>
      </c>
      <c r="N206" s="42" t="s">
        <v>269</v>
      </c>
      <c r="O206" s="36"/>
      <c r="P206" s="36" t="s">
        <v>269</v>
      </c>
    </row>
    <row r="207" spans="1:16" ht="60.75" thickBot="1" x14ac:dyDescent="0.3">
      <c r="A207" s="36" t="s">
        <v>688</v>
      </c>
      <c r="B207" s="125" t="s">
        <v>487</v>
      </c>
      <c r="C207" s="132" t="str">
        <f t="shared" si="9"/>
        <v>HEARTAHAPPLICABLEFLAG</v>
      </c>
      <c r="D207" s="136" t="s">
        <v>2582</v>
      </c>
      <c r="E207" s="18">
        <f t="shared" si="8"/>
        <v>21</v>
      </c>
      <c r="F207" s="126" t="s">
        <v>1971</v>
      </c>
      <c r="G207" s="128" t="s">
        <v>1970</v>
      </c>
      <c r="H207" s="125" t="s">
        <v>223</v>
      </c>
      <c r="I207" s="36"/>
      <c r="J207" s="36"/>
      <c r="K207" s="36"/>
      <c r="L207" s="36" t="s">
        <v>279</v>
      </c>
      <c r="M207" s="36" t="s">
        <v>279</v>
      </c>
      <c r="N207" s="42" t="s">
        <v>269</v>
      </c>
      <c r="O207" s="36"/>
      <c r="P207" s="36" t="s">
        <v>269</v>
      </c>
    </row>
    <row r="208" spans="1:16" ht="60.75" thickBot="1" x14ac:dyDescent="0.3">
      <c r="A208" s="36" t="s">
        <v>420</v>
      </c>
      <c r="B208" s="125" t="s">
        <v>121</v>
      </c>
      <c r="C208" s="136" t="s">
        <v>2252</v>
      </c>
      <c r="D208" s="154" t="s">
        <v>2583</v>
      </c>
      <c r="E208" s="18">
        <f t="shared" si="8"/>
        <v>6</v>
      </c>
      <c r="F208" s="126" t="s">
        <v>1973</v>
      </c>
      <c r="G208" s="128" t="s">
        <v>1972</v>
      </c>
      <c r="H208" s="125" t="s">
        <v>155</v>
      </c>
      <c r="I208" s="36"/>
      <c r="J208" s="36"/>
      <c r="K208" s="36"/>
      <c r="L208" s="36" t="s">
        <v>279</v>
      </c>
      <c r="M208" s="36" t="s">
        <v>279</v>
      </c>
      <c r="N208" s="42" t="s">
        <v>269</v>
      </c>
      <c r="O208" s="36"/>
      <c r="P208" s="36" t="s">
        <v>269</v>
      </c>
    </row>
    <row r="209" spans="1:16" ht="75.75" thickBot="1" x14ac:dyDescent="0.3">
      <c r="A209" s="36" t="s">
        <v>421</v>
      </c>
      <c r="B209" s="125" t="s">
        <v>498</v>
      </c>
      <c r="C209" s="136" t="s">
        <v>2251</v>
      </c>
      <c r="D209" s="16" t="s">
        <v>2669</v>
      </c>
      <c r="E209" s="18">
        <f t="shared" si="8"/>
        <v>20</v>
      </c>
      <c r="F209" s="126" t="s">
        <v>1975</v>
      </c>
      <c r="G209" s="128" t="s">
        <v>1974</v>
      </c>
      <c r="H209" s="125" t="s">
        <v>223</v>
      </c>
      <c r="I209" s="36"/>
      <c r="J209" s="36"/>
      <c r="K209" s="36"/>
      <c r="L209" s="36" t="s">
        <v>279</v>
      </c>
      <c r="M209" s="36" t="s">
        <v>279</v>
      </c>
      <c r="N209" s="42" t="s">
        <v>269</v>
      </c>
      <c r="O209" s="36"/>
      <c r="P209" s="36" t="s">
        <v>269</v>
      </c>
    </row>
    <row r="210" spans="1:16" ht="60.75" thickBot="1" x14ac:dyDescent="0.3">
      <c r="A210" s="36" t="s">
        <v>505</v>
      </c>
      <c r="B210" s="125" t="s">
        <v>122</v>
      </c>
      <c r="C210" s="136" t="s">
        <v>2250</v>
      </c>
      <c r="D210" s="136" t="s">
        <v>2584</v>
      </c>
      <c r="E210" s="18">
        <f t="shared" si="8"/>
        <v>13</v>
      </c>
      <c r="F210" s="126" t="s">
        <v>1977</v>
      </c>
      <c r="G210" s="128" t="s">
        <v>1976</v>
      </c>
      <c r="H210" s="125" t="s">
        <v>251</v>
      </c>
      <c r="I210" s="36"/>
      <c r="J210" s="36"/>
      <c r="K210" s="36"/>
      <c r="L210" s="36" t="s">
        <v>279</v>
      </c>
      <c r="M210" s="36" t="s">
        <v>279</v>
      </c>
      <c r="N210" s="42" t="s">
        <v>269</v>
      </c>
      <c r="O210" s="36"/>
      <c r="P210" s="36" t="s">
        <v>283</v>
      </c>
    </row>
    <row r="211" spans="1:16" ht="75.75" thickBot="1" x14ac:dyDescent="0.3">
      <c r="A211" s="36" t="s">
        <v>507</v>
      </c>
      <c r="B211" s="125" t="s">
        <v>501</v>
      </c>
      <c r="C211" s="136" t="s">
        <v>2249</v>
      </c>
      <c r="D211" s="136" t="s">
        <v>2585</v>
      </c>
      <c r="E211" s="18">
        <f t="shared" si="8"/>
        <v>27</v>
      </c>
      <c r="F211" s="126" t="s">
        <v>1977</v>
      </c>
      <c r="G211" s="128" t="s">
        <v>1978</v>
      </c>
      <c r="H211" s="125" t="s">
        <v>223</v>
      </c>
      <c r="I211" s="36"/>
      <c r="J211" s="36"/>
      <c r="K211" s="36"/>
      <c r="L211" s="36" t="s">
        <v>279</v>
      </c>
      <c r="M211" s="36" t="s">
        <v>279</v>
      </c>
      <c r="N211" s="42" t="s">
        <v>269</v>
      </c>
      <c r="O211" s="36"/>
      <c r="P211" s="36" t="s">
        <v>269</v>
      </c>
    </row>
    <row r="212" spans="1:16" ht="60.75" thickBot="1" x14ac:dyDescent="0.3">
      <c r="A212" s="36" t="s">
        <v>508</v>
      </c>
      <c r="B212" s="125" t="s">
        <v>125</v>
      </c>
      <c r="C212" s="136" t="s">
        <v>2248</v>
      </c>
      <c r="D212" s="136" t="s">
        <v>2586</v>
      </c>
      <c r="E212" s="18">
        <f t="shared" si="8"/>
        <v>10</v>
      </c>
      <c r="F212" s="126" t="s">
        <v>1980</v>
      </c>
      <c r="G212" s="128" t="s">
        <v>1979</v>
      </c>
      <c r="H212" s="125" t="s">
        <v>155</v>
      </c>
      <c r="I212" s="36"/>
      <c r="J212" s="36"/>
      <c r="K212" s="36"/>
      <c r="L212" s="36" t="s">
        <v>279</v>
      </c>
      <c r="M212" s="36" t="s">
        <v>279</v>
      </c>
      <c r="N212" s="42" t="s">
        <v>269</v>
      </c>
      <c r="O212" s="36"/>
      <c r="P212" s="36" t="s">
        <v>269</v>
      </c>
    </row>
    <row r="213" spans="1:16" ht="60.75" thickBot="1" x14ac:dyDescent="0.3">
      <c r="A213" s="36" t="s">
        <v>509</v>
      </c>
      <c r="B213" s="125" t="s">
        <v>510</v>
      </c>
      <c r="C213" s="136" t="s">
        <v>2247</v>
      </c>
      <c r="D213" s="136" t="s">
        <v>2587</v>
      </c>
      <c r="E213" s="18">
        <f t="shared" si="8"/>
        <v>24</v>
      </c>
      <c r="F213" s="126" t="s">
        <v>1982</v>
      </c>
      <c r="G213" s="128" t="s">
        <v>1981</v>
      </c>
      <c r="H213" s="125" t="s">
        <v>223</v>
      </c>
      <c r="I213" s="36"/>
      <c r="J213" s="36"/>
      <c r="K213" s="36"/>
      <c r="L213" s="36" t="s">
        <v>279</v>
      </c>
      <c r="M213" s="36" t="s">
        <v>279</v>
      </c>
      <c r="N213" s="42" t="s">
        <v>269</v>
      </c>
      <c r="O213" s="36"/>
      <c r="P213" s="36" t="s">
        <v>269</v>
      </c>
    </row>
    <row r="214" spans="1:16" ht="67.5" customHeight="1" thickBot="1" x14ac:dyDescent="0.3">
      <c r="A214" s="36" t="s">
        <v>1382</v>
      </c>
      <c r="B214" s="125" t="s">
        <v>1385</v>
      </c>
      <c r="C214" s="136" t="s">
        <v>2246</v>
      </c>
      <c r="D214" s="136" t="s">
        <v>2588</v>
      </c>
      <c r="E214" s="18">
        <f t="shared" si="8"/>
        <v>17</v>
      </c>
      <c r="F214" s="126" t="s">
        <v>1984</v>
      </c>
      <c r="G214" s="128" t="s">
        <v>1983</v>
      </c>
      <c r="H214" s="125" t="s">
        <v>155</v>
      </c>
      <c r="I214" s="36"/>
      <c r="J214" s="36"/>
      <c r="K214" s="36"/>
      <c r="L214" s="36" t="s">
        <v>279</v>
      </c>
      <c r="M214" s="42" t="s">
        <v>279</v>
      </c>
      <c r="N214" s="42" t="s">
        <v>269</v>
      </c>
      <c r="O214" s="36"/>
      <c r="P214" s="36" t="s">
        <v>269</v>
      </c>
    </row>
    <row r="215" spans="1:16" ht="49.5" customHeight="1" thickBot="1" x14ac:dyDescent="0.3">
      <c r="A215" s="36" t="s">
        <v>1383</v>
      </c>
      <c r="B215" s="125" t="s">
        <v>1386</v>
      </c>
      <c r="C215" s="136" t="s">
        <v>2245</v>
      </c>
      <c r="D215" s="136" t="s">
        <v>2589</v>
      </c>
      <c r="E215" s="18">
        <f t="shared" si="8"/>
        <v>17</v>
      </c>
      <c r="F215" s="126" t="s">
        <v>1986</v>
      </c>
      <c r="G215" s="128" t="s">
        <v>1985</v>
      </c>
      <c r="H215" s="125" t="s">
        <v>155</v>
      </c>
      <c r="I215" s="36"/>
      <c r="J215" s="36"/>
      <c r="K215" s="36"/>
      <c r="L215" s="36" t="s">
        <v>279</v>
      </c>
      <c r="M215" s="42" t="s">
        <v>279</v>
      </c>
      <c r="N215" s="42" t="s">
        <v>269</v>
      </c>
      <c r="O215" s="36"/>
      <c r="P215" s="36" t="s">
        <v>269</v>
      </c>
    </row>
    <row r="216" spans="1:16" ht="60.75" thickBot="1" x14ac:dyDescent="0.3">
      <c r="A216" s="36" t="s">
        <v>1384</v>
      </c>
      <c r="B216" s="125" t="s">
        <v>1387</v>
      </c>
      <c r="C216" s="136" t="s">
        <v>2244</v>
      </c>
      <c r="D216" s="136" t="s">
        <v>2590</v>
      </c>
      <c r="E216" s="18">
        <f t="shared" si="8"/>
        <v>29</v>
      </c>
      <c r="F216" s="126" t="s">
        <v>1988</v>
      </c>
      <c r="G216" s="128" t="s">
        <v>1987</v>
      </c>
      <c r="H216" s="125" t="s">
        <v>223</v>
      </c>
      <c r="I216" s="36"/>
      <c r="J216" s="36"/>
      <c r="K216" s="36"/>
      <c r="L216" s="36" t="s">
        <v>279</v>
      </c>
      <c r="M216" s="42" t="s">
        <v>279</v>
      </c>
      <c r="N216" s="42" t="s">
        <v>269</v>
      </c>
      <c r="O216" s="36"/>
      <c r="P216" s="36" t="s">
        <v>269</v>
      </c>
    </row>
    <row r="217" spans="1:16" ht="30.75" thickBot="1" x14ac:dyDescent="0.3">
      <c r="A217" s="36">
        <v>76</v>
      </c>
      <c r="B217" s="125" t="s">
        <v>609</v>
      </c>
      <c r="C217" s="132" t="str">
        <f t="shared" si="9"/>
        <v>TYPEPATHOLOGY</v>
      </c>
      <c r="D217" s="136" t="s">
        <v>2591</v>
      </c>
      <c r="E217" s="18">
        <f t="shared" si="8"/>
        <v>13</v>
      </c>
      <c r="F217" s="126" t="s">
        <v>1990</v>
      </c>
      <c r="G217" s="128" t="s">
        <v>1989</v>
      </c>
      <c r="H217" s="125" t="s">
        <v>461</v>
      </c>
      <c r="I217" s="36"/>
      <c r="J217" s="36"/>
      <c r="K217" s="36"/>
      <c r="L217" s="36" t="s">
        <v>279</v>
      </c>
      <c r="M217" s="76"/>
      <c r="N217" s="42" t="s">
        <v>269</v>
      </c>
      <c r="O217" s="36"/>
      <c r="P217" s="36" t="s">
        <v>269</v>
      </c>
    </row>
    <row r="218" spans="1:16" ht="30.75" thickBot="1" x14ac:dyDescent="0.3">
      <c r="A218" s="36" t="s">
        <v>126</v>
      </c>
      <c r="B218" s="125" t="s">
        <v>284</v>
      </c>
      <c r="C218" s="136" t="s">
        <v>2243</v>
      </c>
      <c r="D218" s="154" t="s">
        <v>284</v>
      </c>
      <c r="E218" s="18">
        <f t="shared" si="8"/>
        <v>30</v>
      </c>
      <c r="F218" s="126" t="s">
        <v>1992</v>
      </c>
      <c r="G218" s="128" t="s">
        <v>1991</v>
      </c>
      <c r="H218" s="125" t="s">
        <v>223</v>
      </c>
      <c r="I218" s="36"/>
      <c r="J218" s="36"/>
      <c r="K218" s="36"/>
      <c r="L218" s="36" t="s">
        <v>279</v>
      </c>
      <c r="M218" s="76"/>
      <c r="N218" s="42" t="s">
        <v>269</v>
      </c>
      <c r="O218" s="36"/>
      <c r="P218" s="36" t="s">
        <v>269</v>
      </c>
    </row>
    <row r="219" spans="1:16" ht="30.75" thickBot="1" x14ac:dyDescent="0.3">
      <c r="A219" s="20" t="s">
        <v>127</v>
      </c>
      <c r="B219" s="2" t="s">
        <v>285</v>
      </c>
      <c r="C219" s="139" t="s">
        <v>2242</v>
      </c>
      <c r="D219" s="136" t="s">
        <v>285</v>
      </c>
      <c r="E219" s="134">
        <f t="shared" si="8"/>
        <v>25</v>
      </c>
      <c r="F219" s="126" t="s">
        <v>1994</v>
      </c>
      <c r="G219" s="128" t="s">
        <v>1993</v>
      </c>
      <c r="H219" s="125" t="s">
        <v>223</v>
      </c>
      <c r="I219" s="36"/>
      <c r="J219" s="36"/>
      <c r="K219" s="36"/>
      <c r="L219" s="36" t="s">
        <v>279</v>
      </c>
      <c r="M219" s="76"/>
      <c r="N219" s="42" t="s">
        <v>269</v>
      </c>
      <c r="O219" s="36"/>
      <c r="P219" s="36" t="s">
        <v>269</v>
      </c>
    </row>
    <row r="220" spans="1:16" ht="30.75" thickBot="1" x14ac:dyDescent="0.3">
      <c r="A220" s="20" t="s">
        <v>129</v>
      </c>
      <c r="B220" s="2" t="s">
        <v>286</v>
      </c>
      <c r="C220" s="139" t="s">
        <v>2240</v>
      </c>
      <c r="D220" s="139" t="s">
        <v>286</v>
      </c>
      <c r="E220" s="134">
        <f t="shared" si="8"/>
        <v>16</v>
      </c>
      <c r="F220" s="126" t="s">
        <v>1996</v>
      </c>
      <c r="G220" s="128" t="s">
        <v>1995</v>
      </c>
      <c r="H220" s="125" t="s">
        <v>223</v>
      </c>
      <c r="I220" s="36"/>
      <c r="J220" s="36"/>
      <c r="K220" s="36"/>
      <c r="L220" s="36" t="s">
        <v>279</v>
      </c>
      <c r="M220" s="76"/>
      <c r="N220" s="42" t="s">
        <v>269</v>
      </c>
      <c r="O220" s="36"/>
      <c r="P220" s="36" t="s">
        <v>269</v>
      </c>
    </row>
    <row r="221" spans="1:16" ht="45.75" thickBot="1" x14ac:dyDescent="0.3">
      <c r="A221" s="20" t="s">
        <v>130</v>
      </c>
      <c r="B221" s="2" t="s">
        <v>287</v>
      </c>
      <c r="C221" s="139" t="s">
        <v>2241</v>
      </c>
      <c r="D221" s="139" t="s">
        <v>287</v>
      </c>
      <c r="E221" s="134">
        <f t="shared" si="8"/>
        <v>27</v>
      </c>
      <c r="F221" s="126" t="s">
        <v>1998</v>
      </c>
      <c r="G221" s="128" t="s">
        <v>1997</v>
      </c>
      <c r="H221" s="125" t="s">
        <v>223</v>
      </c>
      <c r="I221" s="36"/>
      <c r="J221" s="36"/>
      <c r="K221" s="36"/>
      <c r="L221" s="36" t="s">
        <v>279</v>
      </c>
      <c r="M221" s="76"/>
      <c r="N221" s="42" t="s">
        <v>269</v>
      </c>
      <c r="O221" s="36"/>
      <c r="P221" s="36" t="s">
        <v>269</v>
      </c>
    </row>
    <row r="222" spans="1:16" ht="45.75" thickBot="1" x14ac:dyDescent="0.3">
      <c r="A222" s="20" t="s">
        <v>132</v>
      </c>
      <c r="B222" s="2" t="s">
        <v>288</v>
      </c>
      <c r="C222" s="139" t="s">
        <v>2239</v>
      </c>
      <c r="D222" s="139" t="s">
        <v>288</v>
      </c>
      <c r="E222" s="134">
        <f t="shared" si="8"/>
        <v>24</v>
      </c>
      <c r="F222" s="126" t="s">
        <v>2000</v>
      </c>
      <c r="G222" s="128" t="s">
        <v>1999</v>
      </c>
      <c r="H222" s="125" t="s">
        <v>223</v>
      </c>
      <c r="I222" s="36"/>
      <c r="J222" s="36"/>
      <c r="K222" s="36"/>
      <c r="L222" s="36" t="s">
        <v>279</v>
      </c>
      <c r="M222" s="76"/>
      <c r="N222" s="42" t="s">
        <v>269</v>
      </c>
      <c r="O222" s="36"/>
      <c r="P222" s="36" t="s">
        <v>269</v>
      </c>
    </row>
    <row r="223" spans="1:16" ht="45.75" thickBot="1" x14ac:dyDescent="0.3">
      <c r="A223" s="20" t="s">
        <v>134</v>
      </c>
      <c r="B223" s="2" t="s">
        <v>289</v>
      </c>
      <c r="C223" s="139" t="s">
        <v>2238</v>
      </c>
      <c r="D223" s="139" t="s">
        <v>289</v>
      </c>
      <c r="E223" s="134">
        <f t="shared" si="8"/>
        <v>20</v>
      </c>
      <c r="F223" s="126" t="s">
        <v>2002</v>
      </c>
      <c r="G223" s="128" t="s">
        <v>2001</v>
      </c>
      <c r="H223" s="125" t="s">
        <v>223</v>
      </c>
      <c r="I223" s="36"/>
      <c r="J223" s="36"/>
      <c r="K223" s="36"/>
      <c r="L223" s="36" t="s">
        <v>279</v>
      </c>
      <c r="M223" s="76"/>
      <c r="N223" s="42" t="s">
        <v>269</v>
      </c>
      <c r="O223" s="36"/>
      <c r="P223" s="36" t="s">
        <v>269</v>
      </c>
    </row>
    <row r="224" spans="1:16" ht="30.75" thickBot="1" x14ac:dyDescent="0.3">
      <c r="A224" s="20" t="s">
        <v>136</v>
      </c>
      <c r="B224" s="125" t="s">
        <v>128</v>
      </c>
      <c r="C224" s="136" t="s">
        <v>2237</v>
      </c>
      <c r="D224" s="139" t="s">
        <v>2592</v>
      </c>
      <c r="E224" s="18">
        <f t="shared" si="8"/>
        <v>29</v>
      </c>
      <c r="F224" s="126" t="s">
        <v>2004</v>
      </c>
      <c r="G224" s="128" t="s">
        <v>2003</v>
      </c>
      <c r="H224" s="125" t="s">
        <v>461</v>
      </c>
      <c r="I224" s="36"/>
      <c r="J224" s="36"/>
      <c r="K224" s="36"/>
      <c r="L224" s="36" t="s">
        <v>279</v>
      </c>
      <c r="M224" s="76"/>
      <c r="N224" s="42" t="s">
        <v>269</v>
      </c>
      <c r="O224" s="36"/>
      <c r="P224" s="36" t="s">
        <v>269</v>
      </c>
    </row>
    <row r="225" spans="1:16" ht="30.75" thickBot="1" x14ac:dyDescent="0.3">
      <c r="A225" s="19" t="s">
        <v>290</v>
      </c>
      <c r="B225" s="125" t="s">
        <v>1273</v>
      </c>
      <c r="C225" s="136" t="s">
        <v>2236</v>
      </c>
      <c r="D225" s="136" t="s">
        <v>2593</v>
      </c>
      <c r="E225" s="18">
        <f t="shared" si="8"/>
        <v>27</v>
      </c>
      <c r="F225" s="126" t="s">
        <v>2006</v>
      </c>
      <c r="G225" s="128" t="s">
        <v>2005</v>
      </c>
      <c r="H225" s="125" t="s">
        <v>461</v>
      </c>
      <c r="I225" s="36"/>
      <c r="J225" s="36"/>
      <c r="K225" s="36"/>
      <c r="L225" s="36" t="s">
        <v>279</v>
      </c>
      <c r="M225" s="76"/>
      <c r="N225" s="42" t="s">
        <v>269</v>
      </c>
      <c r="O225" s="36"/>
      <c r="P225" s="36" t="s">
        <v>269</v>
      </c>
    </row>
    <row r="226" spans="1:16" ht="30.75" thickBot="1" x14ac:dyDescent="0.3">
      <c r="A226" s="19" t="s">
        <v>291</v>
      </c>
      <c r="B226" s="125" t="s">
        <v>131</v>
      </c>
      <c r="C226" s="132" t="str">
        <f t="shared" si="9"/>
        <v>TRAUMAWOUNDLOCATIONCODE</v>
      </c>
      <c r="D226" s="136" t="s">
        <v>2594</v>
      </c>
      <c r="E226" s="18">
        <f t="shared" si="8"/>
        <v>23</v>
      </c>
      <c r="F226" s="126" t="s">
        <v>2008</v>
      </c>
      <c r="G226" s="128" t="s">
        <v>2007</v>
      </c>
      <c r="H226" s="125" t="s">
        <v>461</v>
      </c>
      <c r="I226" s="36"/>
      <c r="J226" s="36"/>
      <c r="K226" s="36"/>
      <c r="L226" s="36" t="s">
        <v>279</v>
      </c>
      <c r="M226" s="76"/>
      <c r="N226" s="42" t="s">
        <v>269</v>
      </c>
      <c r="O226" s="36"/>
      <c r="P226" s="36" t="s">
        <v>269</v>
      </c>
    </row>
    <row r="227" spans="1:16" ht="45.75" thickBot="1" x14ac:dyDescent="0.3">
      <c r="A227" s="19" t="s">
        <v>292</v>
      </c>
      <c r="B227" s="125" t="s">
        <v>133</v>
      </c>
      <c r="C227" s="136" t="s">
        <v>2234</v>
      </c>
      <c r="D227" s="154" t="s">
        <v>2595</v>
      </c>
      <c r="E227" s="18">
        <f t="shared" si="8"/>
        <v>29</v>
      </c>
      <c r="F227" s="126" t="s">
        <v>2010</v>
      </c>
      <c r="G227" s="128" t="s">
        <v>2009</v>
      </c>
      <c r="H227" s="125" t="s">
        <v>461</v>
      </c>
      <c r="I227" s="36"/>
      <c r="J227" s="36"/>
      <c r="K227" s="36"/>
      <c r="L227" s="36" t="s">
        <v>279</v>
      </c>
      <c r="M227" s="76"/>
      <c r="N227" s="42" t="s">
        <v>269</v>
      </c>
      <c r="O227" s="36"/>
      <c r="P227" s="36" t="s">
        <v>269</v>
      </c>
    </row>
    <row r="228" spans="1:16" ht="45.75" thickBot="1" x14ac:dyDescent="0.3">
      <c r="A228" s="19" t="s">
        <v>293</v>
      </c>
      <c r="B228" s="125" t="s">
        <v>135</v>
      </c>
      <c r="C228" s="136" t="s">
        <v>2235</v>
      </c>
      <c r="D228" s="136" t="s">
        <v>2596</v>
      </c>
      <c r="E228" s="18">
        <f t="shared" si="8"/>
        <v>26</v>
      </c>
      <c r="F228" s="126" t="s">
        <v>2012</v>
      </c>
      <c r="G228" s="128" t="s">
        <v>2011</v>
      </c>
      <c r="H228" s="125" t="s">
        <v>461</v>
      </c>
      <c r="I228" s="36"/>
      <c r="J228" s="36"/>
      <c r="K228" s="36"/>
      <c r="L228" s="36" t="s">
        <v>279</v>
      </c>
      <c r="M228" s="76"/>
      <c r="N228" s="42" t="s">
        <v>269</v>
      </c>
      <c r="O228" s="36"/>
      <c r="P228" s="36" t="s">
        <v>269</v>
      </c>
    </row>
    <row r="229" spans="1:16" ht="45.75" thickBot="1" x14ac:dyDescent="0.3">
      <c r="A229" s="19" t="s">
        <v>294</v>
      </c>
      <c r="B229" s="125" t="s">
        <v>137</v>
      </c>
      <c r="C229" s="132" t="str">
        <f t="shared" si="9"/>
        <v>TRAUMAAMPUTATIONLOCATIONCODE</v>
      </c>
      <c r="D229" s="136" t="s">
        <v>2597</v>
      </c>
      <c r="E229" s="18">
        <f t="shared" si="8"/>
        <v>28</v>
      </c>
      <c r="F229" s="126" t="s">
        <v>2014</v>
      </c>
      <c r="G229" s="128" t="s">
        <v>2013</v>
      </c>
      <c r="H229" s="125" t="s">
        <v>461</v>
      </c>
      <c r="I229" s="36"/>
      <c r="J229" s="36"/>
      <c r="K229" s="36"/>
      <c r="L229" s="36" t="s">
        <v>279</v>
      </c>
      <c r="M229" s="76"/>
      <c r="N229" s="42" t="s">
        <v>269</v>
      </c>
      <c r="O229" s="36"/>
      <c r="P229" s="36" t="s">
        <v>269</v>
      </c>
    </row>
    <row r="230" spans="1:16" ht="45.75" thickBot="1" x14ac:dyDescent="0.3">
      <c r="A230" s="19" t="s">
        <v>816</v>
      </c>
      <c r="B230" s="124" t="s">
        <v>818</v>
      </c>
      <c r="C230" s="138" t="s">
        <v>2233</v>
      </c>
      <c r="D230" s="154" t="s">
        <v>2598</v>
      </c>
      <c r="E230" s="134">
        <f t="shared" si="8"/>
        <v>15</v>
      </c>
      <c r="F230" s="126" t="s">
        <v>2016</v>
      </c>
      <c r="G230" s="128" t="s">
        <v>2015</v>
      </c>
      <c r="H230" s="125" t="s">
        <v>461</v>
      </c>
      <c r="I230" s="36"/>
      <c r="J230" s="36"/>
      <c r="K230" s="36"/>
      <c r="L230" s="36" t="s">
        <v>279</v>
      </c>
      <c r="M230" s="76"/>
      <c r="N230" s="42" t="s">
        <v>269</v>
      </c>
      <c r="O230" s="36"/>
      <c r="P230" s="36" t="s">
        <v>269</v>
      </c>
    </row>
    <row r="231" spans="1:16" ht="60.75" thickBot="1" x14ac:dyDescent="0.3">
      <c r="A231" s="19" t="s">
        <v>817</v>
      </c>
      <c r="B231" s="124" t="s">
        <v>821</v>
      </c>
      <c r="C231" s="138" t="s">
        <v>2232</v>
      </c>
      <c r="D231" s="138" t="s">
        <v>2599</v>
      </c>
      <c r="E231" s="134">
        <f t="shared" si="8"/>
        <v>22</v>
      </c>
      <c r="F231" s="126" t="s">
        <v>2018</v>
      </c>
      <c r="G231" s="128" t="s">
        <v>2017</v>
      </c>
      <c r="H231" s="125" t="s">
        <v>461</v>
      </c>
      <c r="I231" s="36"/>
      <c r="J231" s="36"/>
      <c r="K231" s="36"/>
      <c r="L231" s="76"/>
      <c r="M231" s="36" t="s">
        <v>279</v>
      </c>
      <c r="N231" s="42" t="s">
        <v>269</v>
      </c>
      <c r="O231" s="36"/>
      <c r="P231" s="36" t="s">
        <v>269</v>
      </c>
    </row>
    <row r="232" spans="1:16" ht="45.75" thickBot="1" x14ac:dyDescent="0.3">
      <c r="A232" s="36">
        <v>79</v>
      </c>
      <c r="B232" s="125" t="s">
        <v>138</v>
      </c>
      <c r="C232" s="136" t="s">
        <v>2231</v>
      </c>
      <c r="D232" s="138" t="s">
        <v>2600</v>
      </c>
      <c r="E232" s="18">
        <f t="shared" si="8"/>
        <v>21</v>
      </c>
      <c r="F232" s="126" t="s">
        <v>2020</v>
      </c>
      <c r="G232" s="128" t="s">
        <v>2019</v>
      </c>
      <c r="H232" s="125" t="s">
        <v>155</v>
      </c>
      <c r="I232" s="36"/>
      <c r="J232" s="36"/>
      <c r="K232" s="36"/>
      <c r="L232" s="36" t="s">
        <v>279</v>
      </c>
      <c r="M232" s="36" t="s">
        <v>279</v>
      </c>
      <c r="N232" s="42" t="s">
        <v>269</v>
      </c>
      <c r="O232" s="36"/>
      <c r="P232" s="36" t="s">
        <v>269</v>
      </c>
    </row>
    <row r="233" spans="1:16" ht="45.75" thickBot="1" x14ac:dyDescent="0.3">
      <c r="A233" s="36" t="s">
        <v>930</v>
      </c>
      <c r="B233" s="125" t="s">
        <v>931</v>
      </c>
      <c r="C233" s="136" t="s">
        <v>2230</v>
      </c>
      <c r="D233" s="136" t="s">
        <v>2601</v>
      </c>
      <c r="E233" s="18">
        <f t="shared" si="8"/>
        <v>9</v>
      </c>
      <c r="F233" s="126" t="s">
        <v>2022</v>
      </c>
      <c r="G233" s="128" t="s">
        <v>2021</v>
      </c>
      <c r="H233" s="125" t="s">
        <v>461</v>
      </c>
      <c r="I233" s="36"/>
      <c r="J233" s="36"/>
      <c r="K233" s="36"/>
      <c r="L233" s="36" t="s">
        <v>279</v>
      </c>
      <c r="M233" s="76"/>
      <c r="N233" s="42" t="s">
        <v>269</v>
      </c>
      <c r="O233" s="36"/>
      <c r="P233" s="36" t="s">
        <v>269</v>
      </c>
    </row>
    <row r="234" spans="1:16" ht="46.5" customHeight="1" thickBot="1" x14ac:dyDescent="0.3">
      <c r="A234" s="36" t="s">
        <v>933</v>
      </c>
      <c r="B234" s="125" t="s">
        <v>932</v>
      </c>
      <c r="C234" s="136" t="s">
        <v>2229</v>
      </c>
      <c r="D234" s="136" t="s">
        <v>2602</v>
      </c>
      <c r="E234" s="18">
        <f t="shared" si="8"/>
        <v>16</v>
      </c>
      <c r="F234" s="126" t="s">
        <v>2024</v>
      </c>
      <c r="G234" s="128" t="s">
        <v>2023</v>
      </c>
      <c r="H234" s="125" t="s">
        <v>461</v>
      </c>
      <c r="I234" s="36"/>
      <c r="J234" s="36"/>
      <c r="K234" s="36"/>
      <c r="L234" s="76"/>
      <c r="M234" s="36" t="s">
        <v>279</v>
      </c>
      <c r="N234" s="42" t="s">
        <v>269</v>
      </c>
      <c r="O234" s="36"/>
      <c r="P234" s="36" t="s">
        <v>269</v>
      </c>
    </row>
    <row r="235" spans="1:16" ht="64.5" customHeight="1" thickBot="1" x14ac:dyDescent="0.3">
      <c r="A235" s="36" t="s">
        <v>144</v>
      </c>
      <c r="B235" s="125" t="s">
        <v>314</v>
      </c>
      <c r="C235" s="136" t="s">
        <v>2228</v>
      </c>
      <c r="D235" s="136" t="s">
        <v>2603</v>
      </c>
      <c r="E235" s="18">
        <f t="shared" si="8"/>
        <v>17</v>
      </c>
      <c r="F235" s="126" t="s">
        <v>2026</v>
      </c>
      <c r="G235" s="128" t="s">
        <v>2025</v>
      </c>
      <c r="H235" s="125" t="s">
        <v>461</v>
      </c>
      <c r="I235" s="36"/>
      <c r="J235" s="36"/>
      <c r="K235" s="36"/>
      <c r="L235" s="36" t="s">
        <v>279</v>
      </c>
      <c r="M235" s="36" t="s">
        <v>279</v>
      </c>
      <c r="N235" s="42" t="s">
        <v>269</v>
      </c>
      <c r="O235" s="36"/>
      <c r="P235" s="36" t="s">
        <v>269</v>
      </c>
    </row>
    <row r="236" spans="1:16" ht="45.75" thickBot="1" x14ac:dyDescent="0.3">
      <c r="A236" s="36" t="s">
        <v>145</v>
      </c>
      <c r="B236" s="125" t="s">
        <v>315</v>
      </c>
      <c r="C236" s="136" t="s">
        <v>2227</v>
      </c>
      <c r="D236" s="136" t="s">
        <v>2604</v>
      </c>
      <c r="E236" s="18">
        <f t="shared" si="8"/>
        <v>21</v>
      </c>
      <c r="F236" s="126" t="s">
        <v>2028</v>
      </c>
      <c r="G236" s="128" t="s">
        <v>2027</v>
      </c>
      <c r="H236" s="125" t="s">
        <v>171</v>
      </c>
      <c r="I236" s="36"/>
      <c r="J236" s="36"/>
      <c r="K236" s="36"/>
      <c r="L236" s="36" t="s">
        <v>279</v>
      </c>
      <c r="M236" s="36" t="s">
        <v>279</v>
      </c>
      <c r="N236" s="42" t="s">
        <v>269</v>
      </c>
      <c r="O236" s="36"/>
      <c r="P236" s="36" t="s">
        <v>269</v>
      </c>
    </row>
    <row r="237" spans="1:16" ht="31.5" customHeight="1" thickBot="1" x14ac:dyDescent="0.3">
      <c r="A237" s="36" t="s">
        <v>146</v>
      </c>
      <c r="B237" s="125" t="s">
        <v>147</v>
      </c>
      <c r="C237" s="136" t="s">
        <v>2226</v>
      </c>
      <c r="D237" s="136" t="s">
        <v>2605</v>
      </c>
      <c r="E237" s="18">
        <f t="shared" si="8"/>
        <v>22</v>
      </c>
      <c r="F237" s="126" t="s">
        <v>2030</v>
      </c>
      <c r="G237" s="128" t="s">
        <v>2029</v>
      </c>
      <c r="H237" s="125" t="s">
        <v>461</v>
      </c>
      <c r="I237" s="36"/>
      <c r="J237" s="36"/>
      <c r="K237" s="36"/>
      <c r="L237" s="36" t="s">
        <v>279</v>
      </c>
      <c r="M237" s="76"/>
      <c r="N237" s="42" t="s">
        <v>269</v>
      </c>
      <c r="O237" s="36"/>
      <c r="P237" s="36" t="s">
        <v>269</v>
      </c>
    </row>
    <row r="238" spans="1:16" ht="75.75" thickBot="1" x14ac:dyDescent="0.3">
      <c r="A238" s="36" t="s">
        <v>148</v>
      </c>
      <c r="B238" s="125" t="s">
        <v>149</v>
      </c>
      <c r="C238" s="136" t="s">
        <v>2225</v>
      </c>
      <c r="D238" s="136" t="s">
        <v>2606</v>
      </c>
      <c r="E238" s="18">
        <f t="shared" si="8"/>
        <v>29</v>
      </c>
      <c r="F238" s="126" t="s">
        <v>2032</v>
      </c>
      <c r="G238" s="128" t="s">
        <v>2031</v>
      </c>
      <c r="H238" s="125" t="s">
        <v>155</v>
      </c>
      <c r="I238" s="36"/>
      <c r="J238" s="36"/>
      <c r="K238" s="36"/>
      <c r="L238" s="36" t="s">
        <v>279</v>
      </c>
      <c r="M238" s="76"/>
      <c r="N238" s="42" t="s">
        <v>269</v>
      </c>
      <c r="O238" s="36"/>
      <c r="P238" s="36" t="s">
        <v>269</v>
      </c>
    </row>
    <row r="239" spans="1:16" ht="47.25" customHeight="1" thickBot="1" x14ac:dyDescent="0.3">
      <c r="A239" s="36" t="s">
        <v>150</v>
      </c>
      <c r="B239" s="125" t="s">
        <v>381</v>
      </c>
      <c r="C239" s="136" t="s">
        <v>2224</v>
      </c>
      <c r="D239" s="136" t="s">
        <v>2607</v>
      </c>
      <c r="E239" s="18">
        <f t="shared" si="8"/>
        <v>22</v>
      </c>
      <c r="F239" s="126" t="s">
        <v>2034</v>
      </c>
      <c r="G239" s="128" t="s">
        <v>2033</v>
      </c>
      <c r="H239" s="125" t="s">
        <v>155</v>
      </c>
      <c r="I239" s="36"/>
      <c r="J239" s="36"/>
      <c r="K239" s="36"/>
      <c r="L239" s="36" t="s">
        <v>279</v>
      </c>
      <c r="M239" s="76"/>
      <c r="N239" s="42" t="s">
        <v>269</v>
      </c>
      <c r="O239" s="36"/>
      <c r="P239" s="36" t="s">
        <v>269</v>
      </c>
    </row>
    <row r="240" spans="1:16" ht="45" customHeight="1" thickBot="1" x14ac:dyDescent="0.3">
      <c r="A240" s="36" t="s">
        <v>152</v>
      </c>
      <c r="B240" s="125" t="s">
        <v>1394</v>
      </c>
      <c r="C240" s="136" t="s">
        <v>2223</v>
      </c>
      <c r="D240" s="136" t="s">
        <v>2608</v>
      </c>
      <c r="E240" s="18">
        <f t="shared" si="8"/>
        <v>25</v>
      </c>
      <c r="F240" s="126" t="s">
        <v>2036</v>
      </c>
      <c r="G240" s="128" t="s">
        <v>2035</v>
      </c>
      <c r="H240" s="125" t="s">
        <v>155</v>
      </c>
      <c r="I240" s="36"/>
      <c r="J240" s="36"/>
      <c r="K240" s="36"/>
      <c r="L240" s="36" t="s">
        <v>279</v>
      </c>
      <c r="M240" s="76"/>
      <c r="N240" s="42" t="s">
        <v>269</v>
      </c>
      <c r="O240" s="36"/>
      <c r="P240" s="36" t="s">
        <v>269</v>
      </c>
    </row>
    <row r="241" spans="1:16" ht="48" customHeight="1" thickBot="1" x14ac:dyDescent="0.3">
      <c r="A241" s="36" t="s">
        <v>253</v>
      </c>
      <c r="B241" s="125" t="s">
        <v>257</v>
      </c>
      <c r="C241" s="136" t="s">
        <v>2222</v>
      </c>
      <c r="D241" s="136" t="s">
        <v>2609</v>
      </c>
      <c r="E241" s="18">
        <f t="shared" si="8"/>
        <v>24</v>
      </c>
      <c r="F241" s="126" t="s">
        <v>2038</v>
      </c>
      <c r="G241" s="128" t="s">
        <v>2037</v>
      </c>
      <c r="H241" s="125" t="s">
        <v>223</v>
      </c>
      <c r="I241" s="36"/>
      <c r="J241" s="36"/>
      <c r="K241" s="36"/>
      <c r="L241" s="36" t="s">
        <v>279</v>
      </c>
      <c r="M241" s="76"/>
      <c r="N241" s="42" t="s">
        <v>269</v>
      </c>
      <c r="O241" s="36"/>
      <c r="P241" s="36" t="s">
        <v>269</v>
      </c>
    </row>
    <row r="242" spans="1:16" ht="47.25" customHeight="1" thickBot="1" x14ac:dyDescent="0.3">
      <c r="A242" s="36" t="s">
        <v>255</v>
      </c>
      <c r="B242" s="125" t="s">
        <v>254</v>
      </c>
      <c r="C242" s="136" t="s">
        <v>2221</v>
      </c>
      <c r="D242" s="136" t="s">
        <v>2610</v>
      </c>
      <c r="E242" s="18">
        <f t="shared" si="8"/>
        <v>27</v>
      </c>
      <c r="F242" s="126" t="s">
        <v>2040</v>
      </c>
      <c r="G242" s="128" t="s">
        <v>2039</v>
      </c>
      <c r="H242" s="125" t="s">
        <v>155</v>
      </c>
      <c r="I242" s="36"/>
      <c r="J242" s="36"/>
      <c r="K242" s="36"/>
      <c r="L242" s="36" t="s">
        <v>279</v>
      </c>
      <c r="M242" s="76"/>
      <c r="N242" s="42" t="s">
        <v>269</v>
      </c>
      <c r="O242" s="36"/>
      <c r="P242" s="36" t="s">
        <v>269</v>
      </c>
    </row>
    <row r="243" spans="1:16" ht="36" customHeight="1" thickBot="1" x14ac:dyDescent="0.3">
      <c r="A243" s="18" t="s">
        <v>512</v>
      </c>
      <c r="B243" s="125" t="s">
        <v>513</v>
      </c>
      <c r="C243" s="136" t="s">
        <v>2220</v>
      </c>
      <c r="D243" s="136" t="s">
        <v>2611</v>
      </c>
      <c r="E243" s="18">
        <f t="shared" si="8"/>
        <v>16</v>
      </c>
      <c r="F243" s="126" t="s">
        <v>2042</v>
      </c>
      <c r="G243" s="128" t="s">
        <v>2041</v>
      </c>
      <c r="H243" s="18" t="s">
        <v>300</v>
      </c>
      <c r="I243" s="18">
        <v>500</v>
      </c>
      <c r="J243" s="125"/>
      <c r="K243" s="125"/>
      <c r="L243" s="18" t="s">
        <v>279</v>
      </c>
      <c r="M243" s="18" t="s">
        <v>279</v>
      </c>
      <c r="N243" s="42" t="s">
        <v>269</v>
      </c>
      <c r="O243" s="36"/>
      <c r="P243" s="36" t="s">
        <v>269</v>
      </c>
    </row>
    <row r="244" spans="1:16" ht="75.75" thickBot="1" x14ac:dyDescent="0.3">
      <c r="A244" s="36" t="s">
        <v>714</v>
      </c>
      <c r="B244" s="125" t="s">
        <v>256</v>
      </c>
      <c r="C244" s="136" t="s">
        <v>2219</v>
      </c>
      <c r="D244" s="136" t="s">
        <v>2612</v>
      </c>
      <c r="E244" s="18">
        <f t="shared" si="8"/>
        <v>18</v>
      </c>
      <c r="F244" s="126" t="s">
        <v>2044</v>
      </c>
      <c r="G244" s="128" t="s">
        <v>2043</v>
      </c>
      <c r="H244" s="125" t="s">
        <v>223</v>
      </c>
      <c r="I244" s="36"/>
      <c r="J244" s="36"/>
      <c r="K244" s="36"/>
      <c r="L244" s="36" t="s">
        <v>279</v>
      </c>
      <c r="M244" s="76"/>
      <c r="N244" s="42" t="s">
        <v>269</v>
      </c>
      <c r="O244" s="36"/>
      <c r="P244" s="36" t="s">
        <v>269</v>
      </c>
    </row>
    <row r="245" spans="1:16" ht="60.75" thickBot="1" x14ac:dyDescent="0.3">
      <c r="A245" s="18" t="s">
        <v>717</v>
      </c>
      <c r="B245" s="125" t="s">
        <v>258</v>
      </c>
      <c r="C245" s="136" t="s">
        <v>2218</v>
      </c>
      <c r="D245" s="136" t="s">
        <v>2613</v>
      </c>
      <c r="E245" s="18">
        <f t="shared" si="8"/>
        <v>24</v>
      </c>
      <c r="F245" s="126" t="s">
        <v>2046</v>
      </c>
      <c r="G245" s="128" t="s">
        <v>2045</v>
      </c>
      <c r="H245" s="18" t="s">
        <v>223</v>
      </c>
      <c r="I245" s="18"/>
      <c r="J245" s="125"/>
      <c r="K245" s="125"/>
      <c r="L245" s="18" t="s">
        <v>279</v>
      </c>
      <c r="M245" s="76"/>
      <c r="N245" s="42" t="s">
        <v>269</v>
      </c>
      <c r="O245" s="36"/>
      <c r="P245" s="36" t="s">
        <v>269</v>
      </c>
    </row>
    <row r="246" spans="1:16" ht="45.75" thickBot="1" x14ac:dyDescent="0.3">
      <c r="A246" s="18">
        <v>81</v>
      </c>
      <c r="B246" s="125" t="s">
        <v>316</v>
      </c>
      <c r="C246" s="132" t="str">
        <f t="shared" si="9"/>
        <v>OCCURRENCECOMPLICATIONSFLAG</v>
      </c>
      <c r="D246" s="136" t="s">
        <v>2614</v>
      </c>
      <c r="E246" s="18">
        <f t="shared" si="8"/>
        <v>27</v>
      </c>
      <c r="F246" s="126" t="s">
        <v>2048</v>
      </c>
      <c r="G246" s="128" t="s">
        <v>2047</v>
      </c>
      <c r="H246" s="18" t="s">
        <v>223</v>
      </c>
      <c r="I246" s="18"/>
      <c r="J246" s="125"/>
      <c r="K246" s="125"/>
      <c r="L246" s="18" t="s">
        <v>279</v>
      </c>
      <c r="M246" s="18" t="s">
        <v>279</v>
      </c>
      <c r="N246" s="42" t="s">
        <v>269</v>
      </c>
      <c r="O246" s="36"/>
      <c r="P246" s="36" t="s">
        <v>269</v>
      </c>
    </row>
    <row r="247" spans="1:16" ht="60.75" thickBot="1" x14ac:dyDescent="0.3">
      <c r="A247" s="18" t="s">
        <v>259</v>
      </c>
      <c r="B247" s="125" t="s">
        <v>1274</v>
      </c>
      <c r="C247" s="136" t="s">
        <v>2217</v>
      </c>
      <c r="D247" s="154" t="s">
        <v>2615</v>
      </c>
      <c r="E247" s="18">
        <f t="shared" si="8"/>
        <v>23</v>
      </c>
      <c r="F247" s="126" t="s">
        <v>2050</v>
      </c>
      <c r="G247" s="128" t="s">
        <v>2049</v>
      </c>
      <c r="H247" s="18" t="s">
        <v>223</v>
      </c>
      <c r="I247" s="18"/>
      <c r="J247" s="125"/>
      <c r="K247" s="125"/>
      <c r="L247" s="18" t="s">
        <v>279</v>
      </c>
      <c r="M247" s="18" t="s">
        <v>279</v>
      </c>
      <c r="N247" s="42" t="s">
        <v>269</v>
      </c>
      <c r="O247" s="36"/>
      <c r="P247" s="36" t="s">
        <v>269</v>
      </c>
    </row>
    <row r="248" spans="1:16" ht="60.75" thickBot="1" x14ac:dyDescent="0.3">
      <c r="A248" s="125" t="s">
        <v>260</v>
      </c>
      <c r="B248" s="125" t="s">
        <v>264</v>
      </c>
      <c r="C248" s="136" t="s">
        <v>2216</v>
      </c>
      <c r="D248" s="136" t="s">
        <v>2616</v>
      </c>
      <c r="E248" s="18">
        <f t="shared" si="8"/>
        <v>27</v>
      </c>
      <c r="F248" s="126" t="s">
        <v>2052</v>
      </c>
      <c r="G248" s="128" t="s">
        <v>2051</v>
      </c>
      <c r="H248" s="125" t="s">
        <v>155</v>
      </c>
      <c r="I248" s="18"/>
      <c r="J248" s="125"/>
      <c r="K248" s="125"/>
      <c r="L248" s="18" t="s">
        <v>279</v>
      </c>
      <c r="M248" s="18" t="s">
        <v>279</v>
      </c>
      <c r="N248" s="42" t="s">
        <v>269</v>
      </c>
      <c r="O248" s="18"/>
      <c r="P248" s="36" t="s">
        <v>269</v>
      </c>
    </row>
    <row r="249" spans="1:16" ht="60.75" thickBot="1" x14ac:dyDescent="0.3">
      <c r="A249" s="18" t="s">
        <v>825</v>
      </c>
      <c r="B249" s="125" t="s">
        <v>826</v>
      </c>
      <c r="C249" s="136" t="s">
        <v>2317</v>
      </c>
      <c r="D249" s="136" t="s">
        <v>2617</v>
      </c>
      <c r="E249" s="18">
        <f t="shared" si="8"/>
        <v>19</v>
      </c>
      <c r="F249" s="126" t="s">
        <v>2054</v>
      </c>
      <c r="G249" s="128" t="s">
        <v>2053</v>
      </c>
      <c r="H249" s="125" t="s">
        <v>155</v>
      </c>
      <c r="I249" s="18"/>
      <c r="J249" s="125"/>
      <c r="K249" s="125"/>
      <c r="L249" s="18" t="s">
        <v>280</v>
      </c>
      <c r="M249" s="35"/>
      <c r="N249" s="42" t="s">
        <v>269</v>
      </c>
      <c r="O249" s="18"/>
      <c r="P249" s="36" t="s">
        <v>269</v>
      </c>
    </row>
    <row r="250" spans="1:16" ht="30.75" thickBot="1" x14ac:dyDescent="0.3">
      <c r="A250" s="21">
        <v>84</v>
      </c>
      <c r="B250" s="125" t="s">
        <v>317</v>
      </c>
      <c r="C250" s="132" t="str">
        <f t="shared" si="9"/>
        <v>INTERVENTIONWITHRISKFLAG</v>
      </c>
      <c r="D250" s="136" t="s">
        <v>2618</v>
      </c>
      <c r="E250" s="18">
        <f t="shared" si="8"/>
        <v>24</v>
      </c>
      <c r="F250" s="126" t="s">
        <v>2056</v>
      </c>
      <c r="G250" s="128" t="s">
        <v>2055</v>
      </c>
      <c r="H250" s="125" t="s">
        <v>223</v>
      </c>
      <c r="I250" s="21"/>
      <c r="J250" s="17"/>
      <c r="K250" s="17"/>
      <c r="L250" s="18" t="s">
        <v>311</v>
      </c>
      <c r="M250" s="76"/>
      <c r="N250" s="42" t="s">
        <v>269</v>
      </c>
      <c r="O250" s="21"/>
      <c r="P250" s="36" t="s">
        <v>269</v>
      </c>
    </row>
    <row r="251" spans="1:16" ht="30.75" thickBot="1" x14ac:dyDescent="0.3">
      <c r="A251" s="21" t="s">
        <v>296</v>
      </c>
      <c r="B251" s="125" t="s">
        <v>994</v>
      </c>
      <c r="C251" s="132" t="str">
        <f t="shared" si="9"/>
        <v>DANGERREASONCODES</v>
      </c>
      <c r="D251" s="154" t="s">
        <v>2619</v>
      </c>
      <c r="E251" s="18">
        <f t="shared" si="8"/>
        <v>17</v>
      </c>
      <c r="F251" s="126" t="s">
        <v>2058</v>
      </c>
      <c r="G251" s="128" t="s">
        <v>2057</v>
      </c>
      <c r="H251" s="79" t="s">
        <v>461</v>
      </c>
      <c r="I251" s="21"/>
      <c r="J251" s="17"/>
      <c r="K251" s="17"/>
      <c r="L251" s="18" t="s">
        <v>280</v>
      </c>
      <c r="M251" s="76"/>
      <c r="N251" s="42" t="s">
        <v>269</v>
      </c>
      <c r="O251" s="21"/>
      <c r="P251" s="36" t="s">
        <v>269</v>
      </c>
    </row>
    <row r="252" spans="1:16" ht="15.75" thickBot="1" x14ac:dyDescent="0.3">
      <c r="A252" s="21" t="s">
        <v>295</v>
      </c>
      <c r="B252" s="125" t="s">
        <v>995</v>
      </c>
      <c r="C252" s="132" t="str">
        <f t="shared" si="9"/>
        <v>RISKCODES</v>
      </c>
      <c r="D252" s="154" t="s">
        <v>2620</v>
      </c>
      <c r="E252" s="18">
        <f t="shared" si="8"/>
        <v>9</v>
      </c>
      <c r="F252" s="126" t="s">
        <v>2060</v>
      </c>
      <c r="G252" s="128" t="s">
        <v>2059</v>
      </c>
      <c r="H252" s="18" t="s">
        <v>155</v>
      </c>
      <c r="I252" s="21"/>
      <c r="J252" s="17"/>
      <c r="K252" s="17"/>
      <c r="L252" s="18" t="s">
        <v>280</v>
      </c>
      <c r="M252" s="76"/>
      <c r="N252" s="42" t="s">
        <v>269</v>
      </c>
      <c r="O252" s="21"/>
      <c r="P252" s="36" t="s">
        <v>269</v>
      </c>
    </row>
    <row r="253" spans="1:16" ht="60.75" thickBot="1" x14ac:dyDescent="0.3">
      <c r="A253" s="21" t="s">
        <v>1492</v>
      </c>
      <c r="B253" s="125" t="s">
        <v>1496</v>
      </c>
      <c r="C253" s="136" t="s">
        <v>2215</v>
      </c>
      <c r="D253" s="154" t="s">
        <v>2621</v>
      </c>
      <c r="E253" s="18">
        <f t="shared" si="8"/>
        <v>27</v>
      </c>
      <c r="F253" s="126" t="s">
        <v>2062</v>
      </c>
      <c r="G253" s="128" t="s">
        <v>2061</v>
      </c>
      <c r="H253" s="18" t="s">
        <v>223</v>
      </c>
      <c r="I253" s="21"/>
      <c r="J253" s="17"/>
      <c r="K253" s="17"/>
      <c r="L253" s="18" t="s">
        <v>311</v>
      </c>
      <c r="M253" s="18" t="s">
        <v>311</v>
      </c>
      <c r="N253" s="42" t="s">
        <v>269</v>
      </c>
      <c r="O253" s="21"/>
      <c r="P253" s="36" t="s">
        <v>269</v>
      </c>
    </row>
    <row r="254" spans="1:16" ht="60.75" thickBot="1" x14ac:dyDescent="0.3">
      <c r="A254" s="21" t="s">
        <v>1493</v>
      </c>
      <c r="B254" s="125" t="s">
        <v>318</v>
      </c>
      <c r="C254" s="136" t="s">
        <v>2214</v>
      </c>
      <c r="D254" s="136" t="s">
        <v>318</v>
      </c>
      <c r="E254" s="18">
        <f t="shared" si="8"/>
        <v>27</v>
      </c>
      <c r="F254" s="126" t="s">
        <v>2064</v>
      </c>
      <c r="G254" s="128" t="s">
        <v>2063</v>
      </c>
      <c r="H254" s="18" t="s">
        <v>461</v>
      </c>
      <c r="I254" s="21"/>
      <c r="J254" s="17"/>
      <c r="K254" s="17"/>
      <c r="L254" s="18" t="s">
        <v>312</v>
      </c>
      <c r="M254" s="18" t="s">
        <v>312</v>
      </c>
      <c r="N254" s="42" t="s">
        <v>269</v>
      </c>
      <c r="O254" s="21"/>
      <c r="P254" s="36" t="s">
        <v>269</v>
      </c>
    </row>
    <row r="255" spans="1:16" ht="30.75" thickBot="1" x14ac:dyDescent="0.3">
      <c r="A255" s="21" t="s">
        <v>1407</v>
      </c>
      <c r="B255" s="125" t="s">
        <v>1421</v>
      </c>
      <c r="C255" s="132" t="str">
        <f t="shared" si="9"/>
        <v>STAFFMEMBER1QUALIFICATION</v>
      </c>
      <c r="D255" s="136" t="s">
        <v>2622</v>
      </c>
      <c r="E255" s="18">
        <f t="shared" si="8"/>
        <v>25</v>
      </c>
      <c r="F255" s="126" t="s">
        <v>2066</v>
      </c>
      <c r="G255" s="128" t="s">
        <v>2065</v>
      </c>
      <c r="H255" s="18" t="s">
        <v>155</v>
      </c>
      <c r="I255" s="21"/>
      <c r="J255" s="17"/>
      <c r="K255" s="17"/>
      <c r="L255" s="18" t="s">
        <v>309</v>
      </c>
      <c r="M255" s="18" t="s">
        <v>309</v>
      </c>
      <c r="N255" s="42" t="s">
        <v>269</v>
      </c>
      <c r="O255" s="21"/>
      <c r="P255" s="36" t="s">
        <v>269</v>
      </c>
    </row>
    <row r="256" spans="1:16" ht="30.75" thickBot="1" x14ac:dyDescent="0.3">
      <c r="A256" s="21" t="s">
        <v>1409</v>
      </c>
      <c r="B256" s="125" t="s">
        <v>1412</v>
      </c>
      <c r="C256" s="132" t="str">
        <f t="shared" si="9"/>
        <v>STAFFMEMBER1BADGENUMBER</v>
      </c>
      <c r="D256" s="154" t="s">
        <v>2623</v>
      </c>
      <c r="E256" s="18">
        <f t="shared" si="8"/>
        <v>23</v>
      </c>
      <c r="F256" s="126" t="s">
        <v>2068</v>
      </c>
      <c r="G256" s="128" t="s">
        <v>2067</v>
      </c>
      <c r="H256" s="18" t="s">
        <v>155</v>
      </c>
      <c r="I256" s="21"/>
      <c r="J256" s="17"/>
      <c r="K256" s="17"/>
      <c r="L256" s="18" t="s">
        <v>279</v>
      </c>
      <c r="M256" s="18" t="s">
        <v>279</v>
      </c>
      <c r="N256" s="42" t="s">
        <v>269</v>
      </c>
      <c r="O256" s="21"/>
      <c r="P256" s="36" t="s">
        <v>269</v>
      </c>
    </row>
    <row r="257" spans="1:16" ht="30.75" thickBot="1" x14ac:dyDescent="0.3">
      <c r="A257" s="21" t="s">
        <v>1408</v>
      </c>
      <c r="B257" s="125" t="s">
        <v>1413</v>
      </c>
      <c r="C257" s="132" t="str">
        <f t="shared" si="9"/>
        <v>STAFFMEMBER1INAMINUMBER</v>
      </c>
      <c r="D257" s="154" t="s">
        <v>2624</v>
      </c>
      <c r="E257" s="18">
        <f t="shared" si="8"/>
        <v>23</v>
      </c>
      <c r="F257" s="126" t="s">
        <v>2070</v>
      </c>
      <c r="G257" s="128" t="s">
        <v>2069</v>
      </c>
      <c r="H257" s="18" t="s">
        <v>155</v>
      </c>
      <c r="I257" s="21"/>
      <c r="J257" s="17"/>
      <c r="K257" s="17"/>
      <c r="L257" s="18" t="s">
        <v>279</v>
      </c>
      <c r="M257" s="18" t="s">
        <v>279</v>
      </c>
      <c r="N257" s="42" t="s">
        <v>269</v>
      </c>
      <c r="O257" s="21"/>
      <c r="P257" s="36" t="s">
        <v>269</v>
      </c>
    </row>
    <row r="258" spans="1:16" ht="30.75" thickBot="1" x14ac:dyDescent="0.3">
      <c r="A258" s="21" t="s">
        <v>265</v>
      </c>
      <c r="B258" s="125" t="s">
        <v>1422</v>
      </c>
      <c r="C258" s="132" t="str">
        <f t="shared" si="9"/>
        <v>STAFFMEMBER2QUALIFICATION</v>
      </c>
      <c r="D258" s="154" t="s">
        <v>2625</v>
      </c>
      <c r="E258" s="18">
        <f t="shared" si="8"/>
        <v>25</v>
      </c>
      <c r="F258" s="126" t="s">
        <v>2072</v>
      </c>
      <c r="G258" s="128" t="s">
        <v>2071</v>
      </c>
      <c r="H258" s="18" t="s">
        <v>155</v>
      </c>
      <c r="I258" s="21"/>
      <c r="J258" s="17"/>
      <c r="K258" s="17"/>
      <c r="L258" s="18" t="s">
        <v>309</v>
      </c>
      <c r="M258" s="18" t="s">
        <v>309</v>
      </c>
      <c r="N258" s="42" t="s">
        <v>269</v>
      </c>
      <c r="O258" s="21"/>
      <c r="P258" s="36" t="s">
        <v>269</v>
      </c>
    </row>
    <row r="259" spans="1:16" ht="30.75" thickBot="1" x14ac:dyDescent="0.3">
      <c r="A259" s="21" t="s">
        <v>1410</v>
      </c>
      <c r="B259" s="125" t="s">
        <v>1414</v>
      </c>
      <c r="C259" s="132" t="str">
        <f t="shared" si="9"/>
        <v>STAFFMEMBER2BADGENUMBER</v>
      </c>
      <c r="D259" s="154" t="s">
        <v>2626</v>
      </c>
      <c r="E259" s="18">
        <f t="shared" si="8"/>
        <v>23</v>
      </c>
      <c r="F259" s="126" t="s">
        <v>2074</v>
      </c>
      <c r="G259" s="128" t="s">
        <v>2073</v>
      </c>
      <c r="H259" s="18" t="s">
        <v>155</v>
      </c>
      <c r="I259" s="21"/>
      <c r="J259" s="17"/>
      <c r="K259" s="17"/>
      <c r="L259" s="18" t="s">
        <v>279</v>
      </c>
      <c r="M259" s="18" t="s">
        <v>279</v>
      </c>
      <c r="N259" s="42" t="s">
        <v>269</v>
      </c>
      <c r="O259" s="21"/>
      <c r="P259" s="36" t="s">
        <v>269</v>
      </c>
    </row>
    <row r="260" spans="1:16" ht="30.75" thickBot="1" x14ac:dyDescent="0.3">
      <c r="A260" s="21" t="s">
        <v>1411</v>
      </c>
      <c r="B260" s="125" t="s">
        <v>1415</v>
      </c>
      <c r="C260" s="132" t="str">
        <f t="shared" si="9"/>
        <v>STAFFMEMBER2INAMINUMBER</v>
      </c>
      <c r="D260" s="154" t="s">
        <v>2627</v>
      </c>
      <c r="E260" s="18">
        <f t="shared" si="8"/>
        <v>23</v>
      </c>
      <c r="F260" s="126" t="s">
        <v>2076</v>
      </c>
      <c r="G260" s="128" t="s">
        <v>2075</v>
      </c>
      <c r="H260" s="18" t="s">
        <v>155</v>
      </c>
      <c r="I260" s="21"/>
      <c r="J260" s="17"/>
      <c r="K260" s="17"/>
      <c r="L260" s="18" t="s">
        <v>279</v>
      </c>
      <c r="M260" s="18" t="s">
        <v>279</v>
      </c>
      <c r="N260" s="42" t="s">
        <v>269</v>
      </c>
      <c r="O260" s="21"/>
      <c r="P260" s="36" t="s">
        <v>269</v>
      </c>
    </row>
    <row r="261" spans="1:16" ht="30.75" thickBot="1" x14ac:dyDescent="0.3">
      <c r="A261" s="21" t="s">
        <v>266</v>
      </c>
      <c r="B261" s="125" t="s">
        <v>1423</v>
      </c>
      <c r="C261" s="132" t="str">
        <f t="shared" si="9"/>
        <v>STAFFMEMBER3QUALIFICATION</v>
      </c>
      <c r="D261" s="154" t="s">
        <v>2628</v>
      </c>
      <c r="E261" s="18">
        <f t="shared" si="8"/>
        <v>25</v>
      </c>
      <c r="F261" s="126" t="s">
        <v>2078</v>
      </c>
      <c r="G261" s="128" t="s">
        <v>2077</v>
      </c>
      <c r="H261" s="18" t="s">
        <v>155</v>
      </c>
      <c r="I261" s="21"/>
      <c r="J261" s="17"/>
      <c r="K261" s="17"/>
      <c r="L261" s="18" t="s">
        <v>279</v>
      </c>
      <c r="M261" s="18" t="s">
        <v>279</v>
      </c>
      <c r="N261" s="42" t="s">
        <v>269</v>
      </c>
      <c r="O261" s="21"/>
      <c r="P261" s="36" t="s">
        <v>269</v>
      </c>
    </row>
    <row r="262" spans="1:16" ht="30.75" thickBot="1" x14ac:dyDescent="0.3">
      <c r="A262" s="21" t="s">
        <v>1416</v>
      </c>
      <c r="B262" s="125" t="s">
        <v>1418</v>
      </c>
      <c r="C262" s="132" t="str">
        <f t="shared" si="9"/>
        <v>STAFFMEMBER3BADGENUMBER</v>
      </c>
      <c r="D262" s="154" t="s">
        <v>2629</v>
      </c>
      <c r="E262" s="18">
        <f t="shared" si="8"/>
        <v>23</v>
      </c>
      <c r="F262" s="126" t="s">
        <v>2080</v>
      </c>
      <c r="G262" s="128" t="s">
        <v>2079</v>
      </c>
      <c r="H262" s="18" t="s">
        <v>155</v>
      </c>
      <c r="I262" s="21"/>
      <c r="J262" s="17"/>
      <c r="K262" s="17"/>
      <c r="L262" s="18" t="s">
        <v>279</v>
      </c>
      <c r="M262" s="18" t="s">
        <v>279</v>
      </c>
      <c r="N262" s="42" t="s">
        <v>269</v>
      </c>
      <c r="O262" s="21"/>
      <c r="P262" s="36" t="s">
        <v>269</v>
      </c>
    </row>
    <row r="263" spans="1:16" ht="30.75" thickBot="1" x14ac:dyDescent="0.3">
      <c r="A263" s="21" t="s">
        <v>1417</v>
      </c>
      <c r="B263" s="125" t="s">
        <v>1419</v>
      </c>
      <c r="C263" s="132" t="str">
        <f t="shared" si="9"/>
        <v>STAFFMEMBER3INAMINUMBER</v>
      </c>
      <c r="D263" s="154" t="s">
        <v>2630</v>
      </c>
      <c r="E263" s="18">
        <f t="shared" si="8"/>
        <v>23</v>
      </c>
      <c r="F263" s="126" t="s">
        <v>2082</v>
      </c>
      <c r="G263" s="128" t="s">
        <v>2081</v>
      </c>
      <c r="H263" s="18" t="s">
        <v>155</v>
      </c>
      <c r="I263" s="21"/>
      <c r="J263" s="17"/>
      <c r="K263" s="17"/>
      <c r="L263" s="18" t="s">
        <v>279</v>
      </c>
      <c r="M263" s="18" t="s">
        <v>279</v>
      </c>
      <c r="N263" s="42" t="s">
        <v>269</v>
      </c>
      <c r="O263" s="21"/>
      <c r="P263" s="36" t="s">
        <v>270</v>
      </c>
    </row>
    <row r="264" spans="1:16" ht="30.75" thickBot="1" x14ac:dyDescent="0.3">
      <c r="A264" s="21">
        <v>89</v>
      </c>
      <c r="B264" s="125" t="s">
        <v>297</v>
      </c>
      <c r="C264" s="132" t="str">
        <f t="shared" si="9"/>
        <v>COMMENTARY</v>
      </c>
      <c r="D264" s="154" t="s">
        <v>297</v>
      </c>
      <c r="E264" s="18">
        <f t="shared" si="8"/>
        <v>10</v>
      </c>
      <c r="F264" s="126" t="s">
        <v>2084</v>
      </c>
      <c r="G264" s="128" t="s">
        <v>2083</v>
      </c>
      <c r="H264" s="18" t="s">
        <v>300</v>
      </c>
      <c r="I264" s="166">
        <v>4500</v>
      </c>
      <c r="J264" s="17"/>
      <c r="K264" s="17"/>
      <c r="L264" s="18" t="s">
        <v>279</v>
      </c>
      <c r="M264" s="18" t="s">
        <v>279</v>
      </c>
      <c r="N264" s="42" t="s">
        <v>269</v>
      </c>
      <c r="O264" s="21"/>
      <c r="P264" s="36" t="s">
        <v>269</v>
      </c>
    </row>
    <row r="265" spans="1:16" ht="45.75" thickBot="1" x14ac:dyDescent="0.3">
      <c r="A265" s="21">
        <v>90</v>
      </c>
      <c r="B265" s="125" t="s">
        <v>298</v>
      </c>
      <c r="C265" s="132" t="str">
        <f t="shared" ref="C265:C270" si="10">UPPER(B265)</f>
        <v>FORMSUBMISSION1STPARTDATE</v>
      </c>
      <c r="D265" s="154" t="s">
        <v>298</v>
      </c>
      <c r="E265" s="18">
        <f t="shared" ref="E265:E270" si="11">LEN(C265)</f>
        <v>25</v>
      </c>
      <c r="F265" s="126" t="s">
        <v>2086</v>
      </c>
      <c r="G265" s="128" t="s">
        <v>2085</v>
      </c>
      <c r="H265" s="18" t="s">
        <v>217</v>
      </c>
      <c r="I265" s="18">
        <v>7</v>
      </c>
      <c r="J265" s="17"/>
      <c r="K265" s="17"/>
      <c r="L265" s="18" t="s">
        <v>309</v>
      </c>
      <c r="M265" s="18" t="s">
        <v>309</v>
      </c>
      <c r="N265" s="42" t="s">
        <v>269</v>
      </c>
      <c r="O265" s="21"/>
      <c r="P265" s="36" t="s">
        <v>269</v>
      </c>
    </row>
    <row r="266" spans="1:16" ht="45.75" thickBot="1" x14ac:dyDescent="0.3">
      <c r="A266" s="21">
        <v>91</v>
      </c>
      <c r="B266" s="125" t="s">
        <v>299</v>
      </c>
      <c r="C266" s="132" t="str">
        <f t="shared" si="10"/>
        <v>FORMSUBMISSION2NDPARTDATE</v>
      </c>
      <c r="D266" s="154" t="s">
        <v>299</v>
      </c>
      <c r="E266" s="18">
        <f t="shared" si="11"/>
        <v>25</v>
      </c>
      <c r="F266" s="126" t="s">
        <v>2088</v>
      </c>
      <c r="G266" s="128" t="s">
        <v>2087</v>
      </c>
      <c r="H266" s="18" t="s">
        <v>217</v>
      </c>
      <c r="I266" s="18">
        <v>7</v>
      </c>
      <c r="J266" s="17"/>
      <c r="K266" s="17"/>
      <c r="L266" s="18" t="s">
        <v>311</v>
      </c>
      <c r="M266" s="18" t="s">
        <v>311</v>
      </c>
      <c r="N266" s="42" t="s">
        <v>269</v>
      </c>
      <c r="O266" s="21"/>
      <c r="P266" s="36" t="s">
        <v>269</v>
      </c>
    </row>
    <row r="267" spans="1:16" ht="45.75" thickBot="1" x14ac:dyDescent="0.3">
      <c r="A267" s="21" t="s">
        <v>2111</v>
      </c>
      <c r="B267" s="125" t="s">
        <v>2112</v>
      </c>
      <c r="C267" s="132" t="str">
        <f t="shared" si="10"/>
        <v>FORMSUBMISSION2NDPARTLASTDATE</v>
      </c>
      <c r="D267" s="154" t="s">
        <v>2631</v>
      </c>
      <c r="E267" s="18">
        <f t="shared" si="11"/>
        <v>29</v>
      </c>
      <c r="F267" s="126" t="s">
        <v>2120</v>
      </c>
      <c r="G267" s="128" t="s">
        <v>2119</v>
      </c>
      <c r="H267" s="18" t="s">
        <v>217</v>
      </c>
      <c r="I267" s="18"/>
      <c r="J267" s="17"/>
      <c r="K267" s="17"/>
      <c r="L267" s="18"/>
      <c r="M267" s="18"/>
      <c r="N267" s="42"/>
      <c r="O267" s="21"/>
      <c r="P267" s="36" t="s">
        <v>269</v>
      </c>
    </row>
    <row r="268" spans="1:16" ht="45.75" thickBot="1" x14ac:dyDescent="0.3">
      <c r="A268" s="21">
        <v>92</v>
      </c>
      <c r="B268" s="125" t="s">
        <v>1405</v>
      </c>
      <c r="C268" s="132" t="str">
        <f t="shared" si="10"/>
        <v>SOFTWAREPROVIDERIDENTITY</v>
      </c>
      <c r="D268" s="154" t="s">
        <v>2632</v>
      </c>
      <c r="E268" s="18">
        <f t="shared" si="11"/>
        <v>24</v>
      </c>
      <c r="F268" s="126" t="s">
        <v>2090</v>
      </c>
      <c r="G268" s="128" t="s">
        <v>2089</v>
      </c>
      <c r="H268" s="18" t="s">
        <v>155</v>
      </c>
      <c r="I268" s="18"/>
      <c r="J268" s="17"/>
      <c r="K268" s="17"/>
      <c r="L268" s="18" t="s">
        <v>1484</v>
      </c>
      <c r="M268" s="18" t="s">
        <v>311</v>
      </c>
      <c r="N268" s="42" t="s">
        <v>269</v>
      </c>
      <c r="O268" s="21" t="s">
        <v>270</v>
      </c>
      <c r="P268" s="36" t="s">
        <v>269</v>
      </c>
    </row>
    <row r="269" spans="1:16" ht="45.75" thickBot="1" x14ac:dyDescent="0.3">
      <c r="A269" s="21">
        <v>93</v>
      </c>
      <c r="B269" s="125" t="s">
        <v>1406</v>
      </c>
      <c r="C269" s="132" t="str">
        <f t="shared" si="10"/>
        <v>SOFTWAREPROVIDERRELEASE</v>
      </c>
      <c r="D269" s="154" t="s">
        <v>2633</v>
      </c>
      <c r="E269" s="18">
        <f t="shared" si="11"/>
        <v>23</v>
      </c>
      <c r="F269" s="126" t="s">
        <v>2092</v>
      </c>
      <c r="G269" s="128" t="s">
        <v>2091</v>
      </c>
      <c r="H269" s="18" t="s">
        <v>1400</v>
      </c>
      <c r="I269" s="18">
        <v>30</v>
      </c>
      <c r="J269" s="17"/>
      <c r="K269" s="17"/>
      <c r="L269" s="18" t="s">
        <v>1484</v>
      </c>
      <c r="M269" s="18" t="s">
        <v>311</v>
      </c>
      <c r="N269" s="42" t="s">
        <v>269</v>
      </c>
      <c r="O269" s="21" t="s">
        <v>270</v>
      </c>
      <c r="P269" s="36"/>
    </row>
    <row r="270" spans="1:16" s="167" customFormat="1" ht="30.75" thickBot="1" x14ac:dyDescent="0.3">
      <c r="A270" s="168">
        <v>94</v>
      </c>
      <c r="B270" s="16" t="s">
        <v>2646</v>
      </c>
      <c r="C270" s="16" t="str">
        <f t="shared" si="10"/>
        <v>TRANSPORTATIONCODE</v>
      </c>
      <c r="D270" s="16" t="s">
        <v>2653</v>
      </c>
      <c r="E270" s="166">
        <f t="shared" si="11"/>
        <v>18</v>
      </c>
      <c r="F270" s="16" t="s">
        <v>2647</v>
      </c>
      <c r="G270" s="16" t="s">
        <v>2648</v>
      </c>
      <c r="H270" s="166" t="s">
        <v>300</v>
      </c>
      <c r="I270" s="166">
        <v>2</v>
      </c>
      <c r="J270" s="169"/>
      <c r="K270" s="169"/>
      <c r="L270" s="166"/>
      <c r="M270" s="166"/>
      <c r="N270" s="165" t="s">
        <v>269</v>
      </c>
      <c r="O270" s="168" t="s">
        <v>270</v>
      </c>
      <c r="P270" s="165"/>
    </row>
    <row r="271" spans="1:16" s="167" customFormat="1" ht="30.75" thickBot="1" x14ac:dyDescent="0.3">
      <c r="A271" s="168">
        <v>95</v>
      </c>
      <c r="B271" s="16" t="s">
        <v>2645</v>
      </c>
      <c r="C271" s="16" t="str">
        <f t="shared" ref="C271" si="12">UPPER(B271)</f>
        <v>PLACECODE</v>
      </c>
      <c r="D271" s="16" t="s">
        <v>2654</v>
      </c>
      <c r="E271" s="166">
        <f t="shared" ref="E271" si="13">LEN(C271)</f>
        <v>9</v>
      </c>
      <c r="F271" s="16" t="s">
        <v>1671</v>
      </c>
      <c r="G271" s="16" t="s">
        <v>1670</v>
      </c>
      <c r="H271" s="166" t="s">
        <v>300</v>
      </c>
      <c r="I271" s="166">
        <v>2</v>
      </c>
      <c r="J271" s="169"/>
      <c r="K271" s="169"/>
      <c r="L271" s="166"/>
      <c r="M271" s="166"/>
      <c r="N271" s="165" t="s">
        <v>269</v>
      </c>
      <c r="O271" s="168" t="s">
        <v>270</v>
      </c>
      <c r="P271" s="165"/>
    </row>
    <row r="272" spans="1:16" s="167" customFormat="1" ht="60.75" thickBot="1" x14ac:dyDescent="0.3">
      <c r="A272" s="168">
        <v>96</v>
      </c>
      <c r="B272" s="16" t="s">
        <v>2659</v>
      </c>
      <c r="C272" s="16" t="str">
        <f t="shared" ref="C272" si="14">UPPER(B272)</f>
        <v>DELETED</v>
      </c>
      <c r="D272" s="16"/>
      <c r="E272" s="166">
        <f t="shared" ref="E272" si="15">LEN(C272)</f>
        <v>7</v>
      </c>
      <c r="F272" s="16" t="s">
        <v>2660</v>
      </c>
      <c r="G272" s="16" t="s">
        <v>2661</v>
      </c>
      <c r="H272" s="166" t="s">
        <v>2665</v>
      </c>
      <c r="I272" s="166">
        <v>7</v>
      </c>
      <c r="J272" s="169"/>
      <c r="K272" s="169"/>
      <c r="L272" s="166"/>
      <c r="M272" s="166"/>
      <c r="N272" s="165"/>
      <c r="O272" s="168" t="s">
        <v>270</v>
      </c>
      <c r="P272" s="165" t="s">
        <v>269</v>
      </c>
    </row>
  </sheetData>
  <customSheetViews>
    <customSheetView guid="{48DF2AB0-07E0-453D-A8BD-11C9C133923F}" showPageBreaks="1" fitToPage="1" hiddenRows="1" hiddenColumns="1">
      <selection sqref="A1:M264"/>
      <pageMargins left="0.70866141732283472" right="0.70866141732283472" top="0.74803149606299213" bottom="0.74803149606299213" header="0.31496062992125984" footer="0.31496062992125984"/>
      <pageSetup paperSize="9" scale="91" fitToHeight="0" orientation="portrait" r:id="rId1"/>
      <headerFooter>
        <oddFooter>&amp;L&amp;F&amp;A&amp;R&amp;P / &amp;N</oddFooter>
      </headerFooter>
    </customSheetView>
    <customSheetView guid="{F409344E-F9B1-624E-9949-B6DBFBFF43A6}" showPageBreaks="1" fitToPage="1" topLeftCell="A90">
      <selection activeCell="G115" sqref="G115"/>
      <pageMargins left="0.70866141732283472" right="0.70866141732283472" top="0.74803149606299213" bottom="0.74803149606299213" header="0.31496062992125984" footer="0.31496062992125984"/>
      <pageSetup paperSize="9" scale="73" fitToHeight="0" orientation="portrait" r:id="rId2"/>
      <headerFooter>
        <oddFooter>&amp;L&amp;F&amp;A&amp;R&amp;P / &amp;N</oddFooter>
      </headerFooter>
    </customSheetView>
  </customSheetViews>
  <mergeCells count="7">
    <mergeCell ref="B1:I1"/>
    <mergeCell ref="L1:M1"/>
    <mergeCell ref="N1:P1"/>
    <mergeCell ref="F4:G4"/>
    <mergeCell ref="L3:M3"/>
    <mergeCell ref="N3:P3"/>
    <mergeCell ref="B3:I3"/>
  </mergeCells>
  <pageMargins left="0.70866141732283472" right="0.70866141732283472" top="0.74803149606299213" bottom="0.74803149606299213" header="0.31496062992125984" footer="0.31496062992125984"/>
  <pageSetup paperSize="9" scale="96" fitToHeight="0" orientation="portrait" r:id="rId3"/>
  <headerFooter>
    <oddFooter>&amp;L&amp;F&amp;A&amp;R&amp;P / &amp;N</oddFooter>
  </headerFooter>
  <tableParts count="1">
    <tablePart r:id="rId4"/>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39"/>
  <sheetViews>
    <sheetView showWhiteSpace="0" view="pageBreakPreview" topLeftCell="A622" zoomScale="85" zoomScaleNormal="100" zoomScaleSheetLayoutView="85" workbookViewId="0">
      <selection activeCell="D628" sqref="D628"/>
    </sheetView>
  </sheetViews>
  <sheetFormatPr defaultColWidth="8.85546875" defaultRowHeight="15" x14ac:dyDescent="0.25"/>
  <cols>
    <col min="1" max="1" width="6.28515625" style="67" customWidth="1"/>
    <col min="2" max="2" width="34.5703125" customWidth="1"/>
    <col min="3" max="3" width="25" customWidth="1"/>
    <col min="4" max="4" width="24.42578125" customWidth="1"/>
  </cols>
  <sheetData>
    <row r="1" spans="1:4" ht="15.75" thickBot="1" x14ac:dyDescent="0.3">
      <c r="A1" s="58" t="s">
        <v>0</v>
      </c>
      <c r="B1" s="1" t="s">
        <v>1</v>
      </c>
      <c r="C1" s="1" t="s">
        <v>2</v>
      </c>
      <c r="D1" s="2" t="s">
        <v>3</v>
      </c>
    </row>
    <row r="2" spans="1:4" ht="45.75" thickBot="1" x14ac:dyDescent="0.3">
      <c r="A2" s="59">
        <v>1</v>
      </c>
      <c r="B2" s="40" t="s">
        <v>154</v>
      </c>
      <c r="C2" s="40" t="s">
        <v>536</v>
      </c>
      <c r="D2" s="2" t="s">
        <v>1087</v>
      </c>
    </row>
    <row r="3" spans="1:4" ht="30.75" thickBot="1" x14ac:dyDescent="0.3">
      <c r="A3" s="109" t="s">
        <v>1448</v>
      </c>
      <c r="B3" s="40" t="s">
        <v>1449</v>
      </c>
      <c r="C3" s="40" t="s">
        <v>1450</v>
      </c>
      <c r="D3" s="2" t="s">
        <v>1451</v>
      </c>
    </row>
    <row r="4" spans="1:4" ht="45.75" thickBot="1" x14ac:dyDescent="0.3">
      <c r="A4" s="59">
        <v>2</v>
      </c>
      <c r="B4" s="40" t="s">
        <v>156</v>
      </c>
      <c r="C4" s="40" t="s">
        <v>537</v>
      </c>
      <c r="D4" s="2" t="s">
        <v>1086</v>
      </c>
    </row>
    <row r="5" spans="1:4" ht="15.75" thickBot="1" x14ac:dyDescent="0.3">
      <c r="A5" s="152">
        <v>3</v>
      </c>
      <c r="B5" s="153" t="s">
        <v>159</v>
      </c>
      <c r="C5" s="40" t="s">
        <v>2369</v>
      </c>
      <c r="D5" s="2" t="s">
        <v>2368</v>
      </c>
    </row>
    <row r="6" spans="1:4" ht="30.75" thickBot="1" x14ac:dyDescent="0.3">
      <c r="A6" s="152" t="s">
        <v>2344</v>
      </c>
      <c r="B6" s="40" t="s">
        <v>2363</v>
      </c>
      <c r="C6" s="40" t="s">
        <v>2367</v>
      </c>
      <c r="D6" s="2" t="s">
        <v>2368</v>
      </c>
    </row>
    <row r="7" spans="1:4" ht="45.75" thickBot="1" x14ac:dyDescent="0.3">
      <c r="A7" s="140" t="s">
        <v>2364</v>
      </c>
      <c r="B7" s="40" t="s">
        <v>2348</v>
      </c>
      <c r="C7" s="40" t="s">
        <v>2349</v>
      </c>
      <c r="D7" s="2" t="s">
        <v>2350</v>
      </c>
    </row>
    <row r="8" spans="1:4" ht="150.75" thickBot="1" x14ac:dyDescent="0.3">
      <c r="A8" s="59" t="s">
        <v>457</v>
      </c>
      <c r="B8" s="40" t="s">
        <v>539</v>
      </c>
      <c r="C8" s="40" t="s">
        <v>541</v>
      </c>
      <c r="D8" s="2" t="s">
        <v>542</v>
      </c>
    </row>
    <row r="9" spans="1:4" ht="48" customHeight="1" thickBot="1" x14ac:dyDescent="0.3">
      <c r="A9" s="203" t="s">
        <v>458</v>
      </c>
      <c r="B9" s="193" t="s">
        <v>459</v>
      </c>
      <c r="C9" s="193" t="s">
        <v>1589</v>
      </c>
      <c r="D9" s="2" t="s">
        <v>1015</v>
      </c>
    </row>
    <row r="10" spans="1:4" ht="18.75" customHeight="1" thickBot="1" x14ac:dyDescent="0.3">
      <c r="A10" s="206"/>
      <c r="B10" s="195"/>
      <c r="C10" s="197"/>
      <c r="D10" s="2" t="s">
        <v>725</v>
      </c>
    </row>
    <row r="11" spans="1:4" ht="47.25" customHeight="1" thickBot="1" x14ac:dyDescent="0.3">
      <c r="A11" s="60" t="s">
        <v>526</v>
      </c>
      <c r="B11" s="32" t="s">
        <v>591</v>
      </c>
      <c r="C11" s="32" t="s">
        <v>726</v>
      </c>
      <c r="D11" s="120" t="s">
        <v>1588</v>
      </c>
    </row>
    <row r="12" spans="1:4" ht="60.75" customHeight="1" thickBot="1" x14ac:dyDescent="0.3">
      <c r="A12" s="58" t="s">
        <v>1586</v>
      </c>
      <c r="B12" s="119" t="s">
        <v>1587</v>
      </c>
      <c r="C12" s="119" t="s">
        <v>1590</v>
      </c>
      <c r="D12" s="2" t="s">
        <v>1584</v>
      </c>
    </row>
    <row r="13" spans="1:4" ht="47.25" customHeight="1" thickBot="1" x14ac:dyDescent="0.3">
      <c r="A13" s="203" t="s">
        <v>584</v>
      </c>
      <c r="B13" s="193" t="s">
        <v>585</v>
      </c>
      <c r="C13" s="193" t="s">
        <v>727</v>
      </c>
      <c r="D13" s="2" t="s">
        <v>1335</v>
      </c>
    </row>
    <row r="14" spans="1:4" ht="47.25" customHeight="1" thickBot="1" x14ac:dyDescent="0.3">
      <c r="A14" s="206"/>
      <c r="B14" s="195"/>
      <c r="C14" s="197"/>
      <c r="D14" s="2" t="s">
        <v>728</v>
      </c>
    </row>
    <row r="15" spans="1:4" ht="32.25" customHeight="1" thickBot="1" x14ac:dyDescent="0.3">
      <c r="A15" s="211" t="s">
        <v>831</v>
      </c>
      <c r="B15" s="193" t="s">
        <v>590</v>
      </c>
      <c r="C15" s="193" t="s">
        <v>1559</v>
      </c>
      <c r="D15" s="2" t="s">
        <v>1005</v>
      </c>
    </row>
    <row r="16" spans="1:4" ht="75.75" customHeight="1" thickBot="1" x14ac:dyDescent="0.3">
      <c r="A16" s="200"/>
      <c r="B16" s="195"/>
      <c r="C16" s="195"/>
      <c r="D16" s="2" t="s">
        <v>744</v>
      </c>
    </row>
    <row r="17" spans="1:4" ht="61.5" customHeight="1" thickBot="1" x14ac:dyDescent="0.3">
      <c r="A17" s="211" t="s">
        <v>1498</v>
      </c>
      <c r="B17" s="193" t="s">
        <v>1499</v>
      </c>
      <c r="C17" s="193" t="s">
        <v>1560</v>
      </c>
      <c r="D17" s="2" t="s">
        <v>1561</v>
      </c>
    </row>
    <row r="18" spans="1:4" ht="75.75" customHeight="1" thickBot="1" x14ac:dyDescent="0.3">
      <c r="A18" s="200"/>
      <c r="B18" s="195"/>
      <c r="C18" s="195"/>
      <c r="D18" s="2" t="s">
        <v>1562</v>
      </c>
    </row>
    <row r="19" spans="1:4" ht="46.5" customHeight="1" thickBot="1" x14ac:dyDescent="0.3">
      <c r="A19" s="223" t="s">
        <v>832</v>
      </c>
      <c r="B19" s="213" t="s">
        <v>1095</v>
      </c>
      <c r="C19" s="225"/>
      <c r="D19" s="2" t="s">
        <v>1096</v>
      </c>
    </row>
    <row r="20" spans="1:4" ht="30.75" customHeight="1" thickBot="1" x14ac:dyDescent="0.3">
      <c r="A20" s="224"/>
      <c r="B20" s="195"/>
      <c r="C20" s="205"/>
      <c r="D20" s="2" t="s">
        <v>1097</v>
      </c>
    </row>
    <row r="21" spans="1:4" ht="18" customHeight="1" thickBot="1" x14ac:dyDescent="0.3">
      <c r="A21" s="36" t="s">
        <v>833</v>
      </c>
      <c r="B21" s="71" t="s">
        <v>629</v>
      </c>
      <c r="C21" s="2" t="s">
        <v>944</v>
      </c>
      <c r="D21" s="2"/>
    </row>
    <row r="22" spans="1:4" ht="18" customHeight="1" thickBot="1" x14ac:dyDescent="0.3">
      <c r="A22" s="36" t="s">
        <v>834</v>
      </c>
      <c r="B22" s="71" t="s">
        <v>631</v>
      </c>
      <c r="C22" s="2"/>
      <c r="D22" s="2"/>
    </row>
    <row r="23" spans="1:4" ht="31.5" customHeight="1" thickBot="1" x14ac:dyDescent="0.3">
      <c r="A23" s="36" t="s">
        <v>835</v>
      </c>
      <c r="B23" s="71" t="s">
        <v>632</v>
      </c>
      <c r="C23" s="2" t="s">
        <v>528</v>
      </c>
      <c r="D23" s="2"/>
    </row>
    <row r="24" spans="1:4" ht="18" customHeight="1" thickBot="1" x14ac:dyDescent="0.3">
      <c r="A24" s="36" t="s">
        <v>836</v>
      </c>
      <c r="B24" s="71" t="s">
        <v>633</v>
      </c>
      <c r="C24" s="2"/>
      <c r="D24" s="2"/>
    </row>
    <row r="25" spans="1:4" ht="18" customHeight="1" thickBot="1" x14ac:dyDescent="0.3">
      <c r="A25" s="36" t="s">
        <v>837</v>
      </c>
      <c r="B25" s="71" t="s">
        <v>634</v>
      </c>
      <c r="C25" s="2"/>
      <c r="D25" s="2"/>
    </row>
    <row r="26" spans="1:4" ht="18" customHeight="1" thickBot="1" x14ac:dyDescent="0.3">
      <c r="A26" s="36" t="s">
        <v>838</v>
      </c>
      <c r="B26" s="71" t="s">
        <v>635</v>
      </c>
      <c r="C26" s="2" t="s">
        <v>2684</v>
      </c>
      <c r="D26" s="2"/>
    </row>
    <row r="27" spans="1:4" ht="63.75" customHeight="1" thickBot="1" x14ac:dyDescent="0.3">
      <c r="A27" s="36" t="s">
        <v>1093</v>
      </c>
      <c r="B27" s="91" t="s">
        <v>630</v>
      </c>
      <c r="C27" s="2"/>
      <c r="D27" s="2" t="s">
        <v>1008</v>
      </c>
    </row>
    <row r="28" spans="1:4" ht="18" customHeight="1" thickBot="1" x14ac:dyDescent="0.3">
      <c r="A28" s="36" t="s">
        <v>839</v>
      </c>
      <c r="B28" s="71" t="s">
        <v>636</v>
      </c>
      <c r="C28" s="2" t="s">
        <v>1009</v>
      </c>
      <c r="D28" s="2"/>
    </row>
    <row r="29" spans="1:4" ht="106.5" customHeight="1" thickBot="1" x14ac:dyDescent="0.3">
      <c r="A29" s="223">
        <v>6</v>
      </c>
      <c r="B29" s="213" t="s">
        <v>160</v>
      </c>
      <c r="C29" s="225" t="s">
        <v>1542</v>
      </c>
      <c r="D29" s="2" t="s">
        <v>1541</v>
      </c>
    </row>
    <row r="30" spans="1:4" ht="18" customHeight="1" thickBot="1" x14ac:dyDescent="0.3">
      <c r="A30" s="226"/>
      <c r="B30" s="194"/>
      <c r="C30" s="204"/>
      <c r="D30" s="2" t="s">
        <v>1551</v>
      </c>
    </row>
    <row r="31" spans="1:4" ht="18" customHeight="1" thickBot="1" x14ac:dyDescent="0.3">
      <c r="A31" s="226"/>
      <c r="B31" s="194"/>
      <c r="C31" s="204"/>
      <c r="D31" s="2" t="s">
        <v>1543</v>
      </c>
    </row>
    <row r="32" spans="1:4" ht="30.75" customHeight="1" thickBot="1" x14ac:dyDescent="0.3">
      <c r="A32" s="226"/>
      <c r="B32" s="194"/>
      <c r="C32" s="204"/>
      <c r="D32" s="2" t="s">
        <v>1544</v>
      </c>
    </row>
    <row r="33" spans="1:4" ht="18" customHeight="1" thickBot="1" x14ac:dyDescent="0.3">
      <c r="A33" s="226"/>
      <c r="B33" s="194"/>
      <c r="C33" s="204"/>
      <c r="D33" s="2" t="s">
        <v>1545</v>
      </c>
    </row>
    <row r="34" spans="1:4" ht="30.75" customHeight="1" thickBot="1" x14ac:dyDescent="0.3">
      <c r="A34" s="226"/>
      <c r="B34" s="194"/>
      <c r="C34" s="204"/>
      <c r="D34" s="2" t="s">
        <v>1546</v>
      </c>
    </row>
    <row r="35" spans="1:4" ht="18" customHeight="1" thickBot="1" x14ac:dyDescent="0.3">
      <c r="A35" s="226"/>
      <c r="B35" s="194"/>
      <c r="C35" s="204"/>
      <c r="D35" s="2" t="s">
        <v>1547</v>
      </c>
    </row>
    <row r="36" spans="1:4" ht="34.5" customHeight="1" thickBot="1" x14ac:dyDescent="0.3">
      <c r="A36" s="226"/>
      <c r="B36" s="194"/>
      <c r="C36" s="204"/>
      <c r="D36" s="2" t="s">
        <v>1548</v>
      </c>
    </row>
    <row r="37" spans="1:4" ht="18" customHeight="1" thickBot="1" x14ac:dyDescent="0.3">
      <c r="A37" s="226"/>
      <c r="B37" s="194"/>
      <c r="C37" s="204"/>
      <c r="D37" s="2" t="s">
        <v>1549</v>
      </c>
    </row>
    <row r="38" spans="1:4" ht="31.5" customHeight="1" thickBot="1" x14ac:dyDescent="0.3">
      <c r="A38" s="224"/>
      <c r="B38" s="195"/>
      <c r="C38" s="205"/>
      <c r="D38" s="2" t="s">
        <v>1550</v>
      </c>
    </row>
    <row r="39" spans="1:4" ht="14.25" customHeight="1" thickBot="1" x14ac:dyDescent="0.3">
      <c r="A39" s="203" t="s">
        <v>803</v>
      </c>
      <c r="B39" s="193" t="s">
        <v>2383</v>
      </c>
      <c r="C39" s="193" t="s">
        <v>806</v>
      </c>
      <c r="D39" s="2" t="s">
        <v>4</v>
      </c>
    </row>
    <row r="40" spans="1:4" ht="64.5" customHeight="1" thickBot="1" x14ac:dyDescent="0.3">
      <c r="A40" s="207"/>
      <c r="B40" s="194"/>
      <c r="C40" s="196"/>
      <c r="D40" s="2" t="s">
        <v>5</v>
      </c>
    </row>
    <row r="41" spans="1:4" ht="30.75" customHeight="1" thickBot="1" x14ac:dyDescent="0.3">
      <c r="A41" s="207"/>
      <c r="B41" s="194"/>
      <c r="C41" s="196"/>
      <c r="D41" s="2" t="s">
        <v>6</v>
      </c>
    </row>
    <row r="42" spans="1:4" ht="15.75" customHeight="1" thickBot="1" x14ac:dyDescent="0.3">
      <c r="A42" s="207"/>
      <c r="B42" s="194"/>
      <c r="C42" s="196"/>
      <c r="D42" s="2" t="s">
        <v>449</v>
      </c>
    </row>
    <row r="43" spans="1:4" ht="45.75" customHeight="1" thickBot="1" x14ac:dyDescent="0.3">
      <c r="A43" s="207"/>
      <c r="B43" s="194"/>
      <c r="C43" s="196"/>
      <c r="D43" s="2" t="s">
        <v>450</v>
      </c>
    </row>
    <row r="44" spans="1:4" ht="19.5" customHeight="1" thickBot="1" x14ac:dyDescent="0.3">
      <c r="A44" s="206"/>
      <c r="B44" s="195"/>
      <c r="C44" s="197"/>
      <c r="D44" s="23" t="s">
        <v>451</v>
      </c>
    </row>
    <row r="45" spans="1:4" ht="31.5" customHeight="1" thickBot="1" x14ac:dyDescent="0.3">
      <c r="A45" s="203" t="s">
        <v>804</v>
      </c>
      <c r="B45" s="193" t="s">
        <v>840</v>
      </c>
      <c r="C45" s="193" t="s">
        <v>951</v>
      </c>
      <c r="D45" s="116" t="s">
        <v>842</v>
      </c>
    </row>
    <row r="46" spans="1:4" ht="18" customHeight="1" thickBot="1" x14ac:dyDescent="0.3">
      <c r="A46" s="204"/>
      <c r="B46" s="194"/>
      <c r="C46" s="194"/>
      <c r="D46" s="2" t="s">
        <v>843</v>
      </c>
    </row>
    <row r="47" spans="1:4" ht="31.5" customHeight="1" thickBot="1" x14ac:dyDescent="0.3">
      <c r="A47" s="204"/>
      <c r="B47" s="194"/>
      <c r="C47" s="194"/>
      <c r="D47" s="2" t="s">
        <v>844</v>
      </c>
    </row>
    <row r="48" spans="1:4" ht="46.5" customHeight="1" thickBot="1" x14ac:dyDescent="0.3">
      <c r="A48" s="204"/>
      <c r="B48" s="194"/>
      <c r="C48" s="194"/>
      <c r="D48" s="2" t="s">
        <v>845</v>
      </c>
    </row>
    <row r="49" spans="1:4" ht="31.5" customHeight="1" thickBot="1" x14ac:dyDescent="0.3">
      <c r="A49" s="205"/>
      <c r="B49" s="195"/>
      <c r="C49" s="195"/>
      <c r="D49" s="23" t="s">
        <v>846</v>
      </c>
    </row>
    <row r="50" spans="1:4" ht="31.5" customHeight="1" thickBot="1" x14ac:dyDescent="0.3">
      <c r="A50" s="203" t="s">
        <v>847</v>
      </c>
      <c r="B50" s="193" t="s">
        <v>848</v>
      </c>
      <c r="C50" s="193" t="s">
        <v>849</v>
      </c>
      <c r="D50" s="116" t="s">
        <v>850</v>
      </c>
    </row>
    <row r="51" spans="1:4" ht="18" customHeight="1" thickBot="1" x14ac:dyDescent="0.3">
      <c r="A51" s="204"/>
      <c r="B51" s="194"/>
      <c r="C51" s="194"/>
      <c r="D51" s="2" t="s">
        <v>851</v>
      </c>
    </row>
    <row r="52" spans="1:4" ht="48" customHeight="1" thickBot="1" x14ac:dyDescent="0.3">
      <c r="A52" s="204"/>
      <c r="B52" s="194"/>
      <c r="C52" s="194"/>
      <c r="D52" s="2" t="s">
        <v>852</v>
      </c>
    </row>
    <row r="53" spans="1:4" ht="17.25" customHeight="1" thickBot="1" x14ac:dyDescent="0.3">
      <c r="A53" s="204"/>
      <c r="B53" s="194"/>
      <c r="C53" s="194"/>
      <c r="D53" s="2" t="s">
        <v>853</v>
      </c>
    </row>
    <row r="54" spans="1:4" ht="15" customHeight="1" thickBot="1" x14ac:dyDescent="0.3">
      <c r="A54" s="205"/>
      <c r="B54" s="195"/>
      <c r="C54" s="195"/>
      <c r="D54" s="23" t="s">
        <v>854</v>
      </c>
    </row>
    <row r="55" spans="1:4" ht="15" customHeight="1" thickBot="1" x14ac:dyDescent="0.3">
      <c r="A55" s="160" t="s">
        <v>2636</v>
      </c>
      <c r="B55" s="161" t="s">
        <v>2637</v>
      </c>
      <c r="C55" s="162" t="s">
        <v>2649</v>
      </c>
      <c r="D55" s="163" t="s">
        <v>2650</v>
      </c>
    </row>
    <row r="56" spans="1:4" ht="15" customHeight="1" thickBot="1" x14ac:dyDescent="0.3">
      <c r="A56" s="203">
        <v>10</v>
      </c>
      <c r="B56" s="193" t="s">
        <v>267</v>
      </c>
      <c r="C56" s="193" t="s">
        <v>731</v>
      </c>
      <c r="D56" s="2" t="s">
        <v>729</v>
      </c>
    </row>
    <row r="57" spans="1:4" ht="33.75" customHeight="1" thickBot="1" x14ac:dyDescent="0.3">
      <c r="A57" s="206"/>
      <c r="B57" s="195"/>
      <c r="C57" s="197"/>
      <c r="D57" s="2" t="b">
        <v>1</v>
      </c>
    </row>
    <row r="58" spans="1:4" ht="77.25" customHeight="1" thickBot="1" x14ac:dyDescent="0.3">
      <c r="A58" s="61">
        <v>12</v>
      </c>
      <c r="B58" s="4" t="s">
        <v>7</v>
      </c>
      <c r="C58" s="4" t="s">
        <v>862</v>
      </c>
      <c r="D58" s="2" t="s">
        <v>8</v>
      </c>
    </row>
    <row r="59" spans="1:4" ht="15" customHeight="1" thickBot="1" x14ac:dyDescent="0.3">
      <c r="A59" s="203">
        <v>13</v>
      </c>
      <c r="B59" s="193" t="s">
        <v>9</v>
      </c>
      <c r="C59" s="193" t="s">
        <v>863</v>
      </c>
      <c r="D59" s="2" t="s">
        <v>856</v>
      </c>
    </row>
    <row r="60" spans="1:4" ht="64.5" customHeight="1" thickBot="1" x14ac:dyDescent="0.3">
      <c r="A60" s="204"/>
      <c r="B60" s="194"/>
      <c r="C60" s="194"/>
      <c r="D60" s="2" t="s">
        <v>5</v>
      </c>
    </row>
    <row r="61" spans="1:4" ht="30.75" customHeight="1" thickBot="1" x14ac:dyDescent="0.3">
      <c r="A61" s="204"/>
      <c r="B61" s="194"/>
      <c r="C61" s="194"/>
      <c r="D61" s="2" t="s">
        <v>6</v>
      </c>
    </row>
    <row r="62" spans="1:4" ht="15.75" customHeight="1" thickBot="1" x14ac:dyDescent="0.3">
      <c r="A62" s="204"/>
      <c r="B62" s="194"/>
      <c r="C62" s="194"/>
      <c r="D62" s="2" t="s">
        <v>449</v>
      </c>
    </row>
    <row r="63" spans="1:4" ht="15.75" customHeight="1" thickBot="1" x14ac:dyDescent="0.3">
      <c r="A63" s="204"/>
      <c r="B63" s="194"/>
      <c r="C63" s="194"/>
      <c r="D63" s="23" t="s">
        <v>857</v>
      </c>
    </row>
    <row r="64" spans="1:4" ht="14.25" customHeight="1" thickBot="1" x14ac:dyDescent="0.3">
      <c r="A64" s="204"/>
      <c r="B64" s="194"/>
      <c r="C64" s="194"/>
      <c r="D64" s="2" t="s">
        <v>858</v>
      </c>
    </row>
    <row r="65" spans="1:4" ht="19.5" customHeight="1" thickBot="1" x14ac:dyDescent="0.3">
      <c r="A65" s="205"/>
      <c r="B65" s="195"/>
      <c r="C65" s="195"/>
      <c r="D65" s="23" t="s">
        <v>859</v>
      </c>
    </row>
    <row r="66" spans="1:4" ht="65.25" customHeight="1" thickBot="1" x14ac:dyDescent="0.3">
      <c r="A66" s="203">
        <v>14</v>
      </c>
      <c r="B66" s="193" t="s">
        <v>10</v>
      </c>
      <c r="C66" s="193" t="s">
        <v>273</v>
      </c>
      <c r="D66" s="2" t="s">
        <v>319</v>
      </c>
    </row>
    <row r="67" spans="1:4" ht="45.75" customHeight="1" thickBot="1" x14ac:dyDescent="0.3">
      <c r="A67" s="207"/>
      <c r="B67" s="194"/>
      <c r="C67" s="196"/>
      <c r="D67" s="2" t="s">
        <v>11</v>
      </c>
    </row>
    <row r="68" spans="1:4" ht="45.75" thickBot="1" x14ac:dyDescent="0.3">
      <c r="A68" s="207"/>
      <c r="B68" s="194"/>
      <c r="C68" s="196"/>
      <c r="D68" s="2" t="s">
        <v>12</v>
      </c>
    </row>
    <row r="69" spans="1:4" ht="45.75" thickBot="1" x14ac:dyDescent="0.3">
      <c r="A69" s="206"/>
      <c r="B69" s="195"/>
      <c r="C69" s="197"/>
      <c r="D69" s="2" t="s">
        <v>13</v>
      </c>
    </row>
    <row r="70" spans="1:4" ht="15" customHeight="1" thickBot="1" x14ac:dyDescent="0.3">
      <c r="A70" s="203">
        <v>15</v>
      </c>
      <c r="B70" s="193" t="s">
        <v>14</v>
      </c>
      <c r="C70" s="193" t="s">
        <v>15</v>
      </c>
      <c r="D70" s="2" t="s">
        <v>1480</v>
      </c>
    </row>
    <row r="71" spans="1:4" ht="15.75" thickBot="1" x14ac:dyDescent="0.3">
      <c r="A71" s="207"/>
      <c r="B71" s="194"/>
      <c r="C71" s="196"/>
      <c r="D71" s="2" t="s">
        <v>1481</v>
      </c>
    </row>
    <row r="72" spans="1:4" ht="18" customHeight="1" thickBot="1" x14ac:dyDescent="0.3">
      <c r="A72" s="207"/>
      <c r="B72" s="194"/>
      <c r="C72" s="196"/>
      <c r="D72" s="2" t="s">
        <v>1461</v>
      </c>
    </row>
    <row r="73" spans="1:4" ht="15.75" thickBot="1" x14ac:dyDescent="0.3">
      <c r="A73" s="207"/>
      <c r="B73" s="194"/>
      <c r="C73" s="196"/>
      <c r="D73" s="2" t="s">
        <v>1460</v>
      </c>
    </row>
    <row r="74" spans="1:4" ht="15.75" thickBot="1" x14ac:dyDescent="0.3">
      <c r="A74" s="207"/>
      <c r="B74" s="194"/>
      <c r="C74" s="196"/>
      <c r="D74" s="2" t="s">
        <v>1459</v>
      </c>
    </row>
    <row r="75" spans="1:4" ht="15.75" thickBot="1" x14ac:dyDescent="0.3">
      <c r="A75" s="207"/>
      <c r="B75" s="194"/>
      <c r="C75" s="196"/>
      <c r="D75" s="2" t="s">
        <v>1462</v>
      </c>
    </row>
    <row r="76" spans="1:4" ht="15.75" thickBot="1" x14ac:dyDescent="0.3">
      <c r="A76" s="207"/>
      <c r="B76" s="194"/>
      <c r="C76" s="196"/>
      <c r="D76" s="2" t="s">
        <v>1463</v>
      </c>
    </row>
    <row r="77" spans="1:4" ht="30.75" thickBot="1" x14ac:dyDescent="0.3">
      <c r="A77" s="207"/>
      <c r="B77" s="194"/>
      <c r="C77" s="196"/>
      <c r="D77" s="2" t="s">
        <v>1464</v>
      </c>
    </row>
    <row r="78" spans="1:4" ht="15.75" thickBot="1" x14ac:dyDescent="0.3">
      <c r="A78" s="207"/>
      <c r="B78" s="194"/>
      <c r="C78" s="196"/>
      <c r="D78" s="2" t="s">
        <v>1466</v>
      </c>
    </row>
    <row r="79" spans="1:4" ht="15.75" thickBot="1" x14ac:dyDescent="0.3">
      <c r="A79" s="207"/>
      <c r="B79" s="194"/>
      <c r="C79" s="196"/>
      <c r="D79" s="2" t="s">
        <v>1467</v>
      </c>
    </row>
    <row r="80" spans="1:4" ht="19.5" customHeight="1" thickBot="1" x14ac:dyDescent="0.3">
      <c r="A80" s="207"/>
      <c r="B80" s="194"/>
      <c r="C80" s="196"/>
      <c r="D80" s="2" t="s">
        <v>1468</v>
      </c>
    </row>
    <row r="81" spans="1:4" ht="30.75" thickBot="1" x14ac:dyDescent="0.3">
      <c r="A81" s="207"/>
      <c r="B81" s="194"/>
      <c r="C81" s="196"/>
      <c r="D81" s="2" t="s">
        <v>1469</v>
      </c>
    </row>
    <row r="82" spans="1:4" ht="30.75" thickBot="1" x14ac:dyDescent="0.3">
      <c r="A82" s="207"/>
      <c r="B82" s="194"/>
      <c r="C82" s="196"/>
      <c r="D82" s="2" t="s">
        <v>1470</v>
      </c>
    </row>
    <row r="83" spans="1:4" ht="30.75" thickBot="1" x14ac:dyDescent="0.3">
      <c r="A83" s="207"/>
      <c r="B83" s="194"/>
      <c r="C83" s="196"/>
      <c r="D83" s="2" t="s">
        <v>1471</v>
      </c>
    </row>
    <row r="84" spans="1:4" ht="15.75" thickBot="1" x14ac:dyDescent="0.3">
      <c r="A84" s="207"/>
      <c r="B84" s="194"/>
      <c r="C84" s="196"/>
      <c r="D84" s="2" t="s">
        <v>1472</v>
      </c>
    </row>
    <row r="85" spans="1:4" ht="15.75" thickBot="1" x14ac:dyDescent="0.3">
      <c r="A85" s="207"/>
      <c r="B85" s="194"/>
      <c r="C85" s="196"/>
      <c r="D85" s="2" t="s">
        <v>1473</v>
      </c>
    </row>
    <row r="86" spans="1:4" ht="15.75" thickBot="1" x14ac:dyDescent="0.3">
      <c r="A86" s="207"/>
      <c r="B86" s="194"/>
      <c r="C86" s="196"/>
      <c r="D86" s="2" t="s">
        <v>1474</v>
      </c>
    </row>
    <row r="87" spans="1:4" ht="30.75" thickBot="1" x14ac:dyDescent="0.3">
      <c r="A87" s="207"/>
      <c r="B87" s="194"/>
      <c r="C87" s="196"/>
      <c r="D87" s="2" t="s">
        <v>1475</v>
      </c>
    </row>
    <row r="88" spans="1:4" ht="30.75" thickBot="1" x14ac:dyDescent="0.3">
      <c r="A88" s="207"/>
      <c r="B88" s="194"/>
      <c r="C88" s="196"/>
      <c r="D88" s="2" t="s">
        <v>1476</v>
      </c>
    </row>
    <row r="89" spans="1:4" ht="15.75" thickBot="1" x14ac:dyDescent="0.3">
      <c r="A89" s="207"/>
      <c r="B89" s="194"/>
      <c r="C89" s="196"/>
      <c r="D89" s="2" t="s">
        <v>1477</v>
      </c>
    </row>
    <row r="90" spans="1:4" ht="15.75" thickBot="1" x14ac:dyDescent="0.3">
      <c r="A90" s="207"/>
      <c r="B90" s="194"/>
      <c r="C90" s="196"/>
      <c r="D90" s="2" t="s">
        <v>1478</v>
      </c>
    </row>
    <row r="91" spans="1:4" ht="15.75" thickBot="1" x14ac:dyDescent="0.3">
      <c r="A91" s="207"/>
      <c r="B91" s="194"/>
      <c r="C91" s="196"/>
      <c r="D91" s="2" t="s">
        <v>1479</v>
      </c>
    </row>
    <row r="92" spans="1:4" ht="15.75" thickBot="1" x14ac:dyDescent="0.3">
      <c r="A92" s="207"/>
      <c r="B92" s="194"/>
      <c r="C92" s="196"/>
      <c r="D92" s="2" t="s">
        <v>2401</v>
      </c>
    </row>
    <row r="93" spans="1:4" ht="15.75" thickBot="1" x14ac:dyDescent="0.3">
      <c r="A93" s="207"/>
      <c r="B93" s="194"/>
      <c r="C93" s="196"/>
      <c r="D93" s="2" t="s">
        <v>2402</v>
      </c>
    </row>
    <row r="94" spans="1:4" ht="15.75" thickBot="1" x14ac:dyDescent="0.3">
      <c r="A94" s="207"/>
      <c r="B94" s="194"/>
      <c r="C94" s="196"/>
      <c r="D94" s="2" t="s">
        <v>2403</v>
      </c>
    </row>
    <row r="95" spans="1:4" ht="15.75" thickBot="1" x14ac:dyDescent="0.3">
      <c r="A95" s="207"/>
      <c r="B95" s="194"/>
      <c r="C95" s="196"/>
      <c r="D95" s="2" t="s">
        <v>2404</v>
      </c>
    </row>
    <row r="96" spans="1:4" ht="15.75" thickBot="1" x14ac:dyDescent="0.3">
      <c r="A96" s="207"/>
      <c r="B96" s="194"/>
      <c r="C96" s="196"/>
      <c r="D96" s="2" t="s">
        <v>2405</v>
      </c>
    </row>
    <row r="97" spans="1:4" ht="30.75" thickBot="1" x14ac:dyDescent="0.3">
      <c r="A97" s="207"/>
      <c r="B97" s="194"/>
      <c r="C97" s="196"/>
      <c r="D97" s="2" t="s">
        <v>2406</v>
      </c>
    </row>
    <row r="98" spans="1:4" ht="15.75" thickBot="1" x14ac:dyDescent="0.3">
      <c r="A98" s="207"/>
      <c r="B98" s="194"/>
      <c r="C98" s="196"/>
      <c r="D98" s="2" t="s">
        <v>2407</v>
      </c>
    </row>
    <row r="99" spans="1:4" ht="15.75" thickBot="1" x14ac:dyDescent="0.3">
      <c r="A99" s="207"/>
      <c r="B99" s="194"/>
      <c r="C99" s="196"/>
      <c r="D99" s="2" t="s">
        <v>2408</v>
      </c>
    </row>
    <row r="100" spans="1:4" ht="15.75" thickBot="1" x14ac:dyDescent="0.3">
      <c r="A100" s="207"/>
      <c r="B100" s="194"/>
      <c r="C100" s="196"/>
      <c r="D100" s="2" t="s">
        <v>2409</v>
      </c>
    </row>
    <row r="101" spans="1:4" ht="15.75" thickBot="1" x14ac:dyDescent="0.3">
      <c r="A101" s="207"/>
      <c r="B101" s="194"/>
      <c r="C101" s="196"/>
      <c r="D101" s="2" t="s">
        <v>2410</v>
      </c>
    </row>
    <row r="102" spans="1:4" ht="15.75" thickBot="1" x14ac:dyDescent="0.3">
      <c r="A102" s="207"/>
      <c r="B102" s="194"/>
      <c r="C102" s="196"/>
      <c r="D102" s="2" t="s">
        <v>2411</v>
      </c>
    </row>
    <row r="103" spans="1:4" ht="15.75" thickBot="1" x14ac:dyDescent="0.3">
      <c r="A103" s="207"/>
      <c r="B103" s="194"/>
      <c r="C103" s="196"/>
      <c r="D103" s="2" t="s">
        <v>2412</v>
      </c>
    </row>
    <row r="104" spans="1:4" ht="30.75" thickBot="1" x14ac:dyDescent="0.3">
      <c r="A104" s="207"/>
      <c r="B104" s="194"/>
      <c r="C104" s="196"/>
      <c r="D104" s="2" t="s">
        <v>2413</v>
      </c>
    </row>
    <row r="105" spans="1:4" ht="15.75" thickBot="1" x14ac:dyDescent="0.3">
      <c r="A105" s="207"/>
      <c r="B105" s="194"/>
      <c r="C105" s="196"/>
      <c r="D105" s="2" t="s">
        <v>2414</v>
      </c>
    </row>
    <row r="106" spans="1:4" ht="30.75" thickBot="1" x14ac:dyDescent="0.3">
      <c r="A106" s="207"/>
      <c r="B106" s="194"/>
      <c r="C106" s="196"/>
      <c r="D106" s="2" t="s">
        <v>2415</v>
      </c>
    </row>
    <row r="107" spans="1:4" ht="30.75" thickBot="1" x14ac:dyDescent="0.3">
      <c r="A107" s="207"/>
      <c r="B107" s="194"/>
      <c r="C107" s="196"/>
      <c r="D107" s="2" t="s">
        <v>1465</v>
      </c>
    </row>
    <row r="108" spans="1:4" ht="30.75" thickBot="1" x14ac:dyDescent="0.3">
      <c r="A108" s="207"/>
      <c r="B108" s="194"/>
      <c r="C108" s="196"/>
      <c r="D108" s="2" t="s">
        <v>16</v>
      </c>
    </row>
    <row r="109" spans="1:4" ht="30.75" thickBot="1" x14ac:dyDescent="0.3">
      <c r="A109" s="207"/>
      <c r="B109" s="194"/>
      <c r="C109" s="196"/>
      <c r="D109" s="2" t="s">
        <v>17</v>
      </c>
    </row>
    <row r="110" spans="1:4" ht="15.75" thickBot="1" x14ac:dyDescent="0.3">
      <c r="A110" s="205"/>
      <c r="B110" s="195"/>
      <c r="C110" s="195"/>
      <c r="D110" s="2" t="s">
        <v>948</v>
      </c>
    </row>
    <row r="111" spans="1:4" ht="30" customHeight="1" thickBot="1" x14ac:dyDescent="0.3">
      <c r="A111" s="203">
        <v>16</v>
      </c>
      <c r="B111" s="193" t="s">
        <v>18</v>
      </c>
      <c r="C111" s="193" t="s">
        <v>19</v>
      </c>
      <c r="D111" s="2" t="s">
        <v>757</v>
      </c>
    </row>
    <row r="112" spans="1:4" ht="30.75" thickBot="1" x14ac:dyDescent="0.3">
      <c r="A112" s="207"/>
      <c r="B112" s="194"/>
      <c r="C112" s="196"/>
      <c r="D112" s="2" t="s">
        <v>758</v>
      </c>
    </row>
    <row r="113" spans="1:4" ht="60.75" thickBot="1" x14ac:dyDescent="0.3">
      <c r="A113" s="207"/>
      <c r="B113" s="194"/>
      <c r="C113" s="196"/>
      <c r="D113" s="2" t="s">
        <v>759</v>
      </c>
    </row>
    <row r="114" spans="1:4" ht="45.75" thickBot="1" x14ac:dyDescent="0.3">
      <c r="A114" s="207"/>
      <c r="B114" s="194"/>
      <c r="C114" s="196"/>
      <c r="D114" s="2" t="s">
        <v>760</v>
      </c>
    </row>
    <row r="115" spans="1:4" ht="45.75" thickBot="1" x14ac:dyDescent="0.3">
      <c r="A115" s="207"/>
      <c r="B115" s="194"/>
      <c r="C115" s="196"/>
      <c r="D115" s="2" t="s">
        <v>761</v>
      </c>
    </row>
    <row r="116" spans="1:4" ht="136.5" customHeight="1" thickBot="1" x14ac:dyDescent="0.3">
      <c r="A116" s="207"/>
      <c r="B116" s="194"/>
      <c r="C116" s="196"/>
      <c r="D116" s="2" t="s">
        <v>762</v>
      </c>
    </row>
    <row r="117" spans="1:4" ht="14.25" customHeight="1" thickBot="1" x14ac:dyDescent="0.3">
      <c r="A117" s="205"/>
      <c r="B117" s="195"/>
      <c r="C117" s="195"/>
      <c r="D117" s="2" t="s">
        <v>949</v>
      </c>
    </row>
    <row r="118" spans="1:4" ht="32.25" customHeight="1" thickBot="1" x14ac:dyDescent="0.3">
      <c r="A118" s="203">
        <v>17</v>
      </c>
      <c r="B118" s="193" t="s">
        <v>165</v>
      </c>
      <c r="C118" s="193" t="s">
        <v>20</v>
      </c>
      <c r="D118" s="2" t="s">
        <v>21</v>
      </c>
    </row>
    <row r="119" spans="1:4" ht="45.75" thickBot="1" x14ac:dyDescent="0.3">
      <c r="A119" s="207"/>
      <c r="B119" s="194"/>
      <c r="C119" s="196"/>
      <c r="D119" s="2" t="s">
        <v>22</v>
      </c>
    </row>
    <row r="120" spans="1:4" ht="30.75" thickBot="1" x14ac:dyDescent="0.3">
      <c r="A120" s="206"/>
      <c r="B120" s="195"/>
      <c r="C120" s="197"/>
      <c r="D120" s="2" t="s">
        <v>8</v>
      </c>
    </row>
    <row r="121" spans="1:4" ht="15.75" thickBot="1" x14ac:dyDescent="0.3">
      <c r="A121" s="58" t="s">
        <v>516</v>
      </c>
      <c r="B121" s="2" t="s">
        <v>168</v>
      </c>
      <c r="C121" s="2"/>
      <c r="D121" s="2"/>
    </row>
    <row r="122" spans="1:4" ht="15.75" thickBot="1" x14ac:dyDescent="0.3">
      <c r="A122" s="207" t="s">
        <v>517</v>
      </c>
      <c r="B122" s="225" t="s">
        <v>518</v>
      </c>
      <c r="C122" s="225" t="s">
        <v>1507</v>
      </c>
      <c r="D122" s="2" t="s">
        <v>529</v>
      </c>
    </row>
    <row r="123" spans="1:4" ht="15.75" thickBot="1" x14ac:dyDescent="0.3">
      <c r="A123" s="236"/>
      <c r="B123" s="204"/>
      <c r="C123" s="204"/>
      <c r="D123" s="2" t="s">
        <v>530</v>
      </c>
    </row>
    <row r="124" spans="1:4" ht="30.75" thickBot="1" x14ac:dyDescent="0.3">
      <c r="A124" s="236"/>
      <c r="B124" s="204"/>
      <c r="C124" s="204"/>
      <c r="D124" s="2" t="s">
        <v>531</v>
      </c>
    </row>
    <row r="125" spans="1:4" ht="15.75" customHeight="1" thickBot="1" x14ac:dyDescent="0.3">
      <c r="A125" s="227"/>
      <c r="B125" s="205"/>
      <c r="C125" s="205"/>
      <c r="D125" s="2" t="s">
        <v>532</v>
      </c>
    </row>
    <row r="126" spans="1:4" ht="45.75" thickBot="1" x14ac:dyDescent="0.3">
      <c r="A126" s="203" t="s">
        <v>397</v>
      </c>
      <c r="B126" s="213" t="s">
        <v>1329</v>
      </c>
      <c r="C126" s="193" t="s">
        <v>399</v>
      </c>
      <c r="D126" s="2" t="s">
        <v>1014</v>
      </c>
    </row>
    <row r="127" spans="1:4" ht="18.75" customHeight="1" thickBot="1" x14ac:dyDescent="0.3">
      <c r="A127" s="227"/>
      <c r="B127" s="219"/>
      <c r="C127" s="195"/>
      <c r="D127" s="2" t="b">
        <v>1</v>
      </c>
    </row>
    <row r="128" spans="1:4" ht="51" customHeight="1" thickBot="1" x14ac:dyDescent="0.3">
      <c r="A128" s="58" t="s">
        <v>398</v>
      </c>
      <c r="B128" s="5" t="s">
        <v>1572</v>
      </c>
      <c r="C128" s="5" t="s">
        <v>1574</v>
      </c>
      <c r="D128" s="2" t="s">
        <v>8</v>
      </c>
    </row>
    <row r="129" spans="1:4" ht="120" customHeight="1" thickBot="1" x14ac:dyDescent="0.3">
      <c r="A129" s="58" t="s">
        <v>1571</v>
      </c>
      <c r="B129" s="117" t="s">
        <v>1573</v>
      </c>
      <c r="C129" s="117" t="s">
        <v>1575</v>
      </c>
      <c r="D129" s="2" t="s">
        <v>8</v>
      </c>
    </row>
    <row r="130" spans="1:4" ht="15" customHeight="1" thickBot="1" x14ac:dyDescent="0.3">
      <c r="A130" s="203" t="s">
        <v>523</v>
      </c>
      <c r="B130" s="193" t="s">
        <v>23</v>
      </c>
      <c r="C130" s="193" t="s">
        <v>24</v>
      </c>
      <c r="D130" s="2" t="s">
        <v>1023</v>
      </c>
    </row>
    <row r="131" spans="1:4" ht="15.75" thickBot="1" x14ac:dyDescent="0.3">
      <c r="A131" s="207"/>
      <c r="B131" s="196"/>
      <c r="C131" s="196"/>
      <c r="D131" s="2" t="s">
        <v>1022</v>
      </c>
    </row>
    <row r="132" spans="1:4" ht="15.75" thickBot="1" x14ac:dyDescent="0.3">
      <c r="A132" s="207"/>
      <c r="B132" s="196"/>
      <c r="C132" s="196"/>
      <c r="D132" s="2" t="s">
        <v>1021</v>
      </c>
    </row>
    <row r="133" spans="1:4" ht="15.75" customHeight="1" thickBot="1" x14ac:dyDescent="0.3">
      <c r="A133" s="207"/>
      <c r="B133" s="196"/>
      <c r="C133" s="196"/>
      <c r="D133" s="2" t="s">
        <v>1020</v>
      </c>
    </row>
    <row r="134" spans="1:4" ht="15.75" thickBot="1" x14ac:dyDescent="0.3">
      <c r="A134" s="207"/>
      <c r="B134" s="196"/>
      <c r="C134" s="196"/>
      <c r="D134" s="2" t="s">
        <v>1024</v>
      </c>
    </row>
    <row r="135" spans="1:4" ht="15.75" thickBot="1" x14ac:dyDescent="0.3">
      <c r="A135" s="207"/>
      <c r="B135" s="196"/>
      <c r="C135" s="196"/>
      <c r="D135" s="2" t="s">
        <v>1025</v>
      </c>
    </row>
    <row r="136" spans="1:4" ht="15.75" thickBot="1" x14ac:dyDescent="0.3">
      <c r="A136" s="207"/>
      <c r="B136" s="196"/>
      <c r="C136" s="196"/>
      <c r="D136" s="2" t="s">
        <v>1026</v>
      </c>
    </row>
    <row r="137" spans="1:4" ht="15.75" thickBot="1" x14ac:dyDescent="0.3">
      <c r="A137" s="206"/>
      <c r="B137" s="197"/>
      <c r="C137" s="197"/>
      <c r="D137" s="2" t="s">
        <v>1027</v>
      </c>
    </row>
    <row r="138" spans="1:4" ht="45.75" thickBot="1" x14ac:dyDescent="0.3">
      <c r="A138" s="203" t="s">
        <v>524</v>
      </c>
      <c r="B138" s="213" t="s">
        <v>2384</v>
      </c>
      <c r="C138" s="193" t="s">
        <v>1080</v>
      </c>
      <c r="D138" s="2" t="s">
        <v>1017</v>
      </c>
    </row>
    <row r="139" spans="1:4" ht="21.75" customHeight="1" thickBot="1" x14ac:dyDescent="0.3">
      <c r="A139" s="227"/>
      <c r="B139" s="219"/>
      <c r="C139" s="195"/>
      <c r="D139" s="2" t="b">
        <v>1</v>
      </c>
    </row>
    <row r="140" spans="1:4" ht="15" customHeight="1" thickBot="1" x14ac:dyDescent="0.3">
      <c r="A140" s="203" t="s">
        <v>1028</v>
      </c>
      <c r="B140" s="193" t="s">
        <v>1029</v>
      </c>
      <c r="C140" s="193" t="s">
        <v>1030</v>
      </c>
      <c r="D140" s="2" t="s">
        <v>1031</v>
      </c>
    </row>
    <row r="141" spans="1:4" ht="30.75" thickBot="1" x14ac:dyDescent="0.3">
      <c r="A141" s="207"/>
      <c r="B141" s="196"/>
      <c r="C141" s="196"/>
      <c r="D141" s="2" t="s">
        <v>1032</v>
      </c>
    </row>
    <row r="142" spans="1:4" ht="30.75" thickBot="1" x14ac:dyDescent="0.3">
      <c r="A142" s="207"/>
      <c r="B142" s="196"/>
      <c r="C142" s="196"/>
      <c r="D142" s="2" t="s">
        <v>1033</v>
      </c>
    </row>
    <row r="143" spans="1:4" ht="15.75" customHeight="1" thickBot="1" x14ac:dyDescent="0.3">
      <c r="A143" s="207"/>
      <c r="B143" s="196"/>
      <c r="C143" s="196"/>
      <c r="D143" s="2" t="s">
        <v>1034</v>
      </c>
    </row>
    <row r="144" spans="1:4" ht="15.75" thickBot="1" x14ac:dyDescent="0.3">
      <c r="A144" s="206"/>
      <c r="B144" s="197"/>
      <c r="C144" s="197"/>
      <c r="D144" s="2" t="s">
        <v>1035</v>
      </c>
    </row>
    <row r="145" spans="1:4" ht="45" customHeight="1" thickBot="1" x14ac:dyDescent="0.3">
      <c r="A145" s="62" t="s">
        <v>25</v>
      </c>
      <c r="B145" s="5" t="s">
        <v>26</v>
      </c>
      <c r="C145" s="5" t="s">
        <v>27</v>
      </c>
      <c r="D145" s="2"/>
    </row>
    <row r="146" spans="1:4" ht="15.75" thickBot="1" x14ac:dyDescent="0.3">
      <c r="A146" s="62" t="s">
        <v>172</v>
      </c>
      <c r="B146" s="5" t="s">
        <v>28</v>
      </c>
      <c r="C146" s="5" t="s">
        <v>29</v>
      </c>
      <c r="D146" s="2"/>
    </row>
    <row r="147" spans="1:4" ht="60.75" customHeight="1" thickBot="1" x14ac:dyDescent="0.3">
      <c r="A147" s="62" t="s">
        <v>30</v>
      </c>
      <c r="B147" s="5" t="s">
        <v>31</v>
      </c>
      <c r="C147" s="5" t="s">
        <v>32</v>
      </c>
      <c r="D147" s="2"/>
    </row>
    <row r="148" spans="1:4" ht="15.75" thickBot="1" x14ac:dyDescent="0.3">
      <c r="A148" s="62" t="s">
        <v>33</v>
      </c>
      <c r="B148" s="5" t="s">
        <v>34</v>
      </c>
      <c r="C148" s="5" t="s">
        <v>29</v>
      </c>
      <c r="D148" s="2"/>
    </row>
    <row r="149" spans="1:4" ht="32.25" customHeight="1" thickBot="1" x14ac:dyDescent="0.3">
      <c r="A149" s="211" t="s">
        <v>1036</v>
      </c>
      <c r="B149" s="213" t="s">
        <v>1101</v>
      </c>
      <c r="C149" s="225"/>
      <c r="D149" s="2" t="s">
        <v>1102</v>
      </c>
    </row>
    <row r="150" spans="1:4" ht="18" customHeight="1" thickBot="1" x14ac:dyDescent="0.3">
      <c r="A150" s="200"/>
      <c r="B150" s="195"/>
      <c r="C150" s="205"/>
      <c r="D150" s="2" t="s">
        <v>1103</v>
      </c>
    </row>
    <row r="151" spans="1:4" ht="60.75" customHeight="1" thickBot="1" x14ac:dyDescent="0.3">
      <c r="A151" s="81" t="s">
        <v>1100</v>
      </c>
      <c r="B151" s="80" t="s">
        <v>175</v>
      </c>
      <c r="C151" s="80"/>
      <c r="D151" s="2" t="s">
        <v>1008</v>
      </c>
    </row>
    <row r="152" spans="1:4" ht="30.75" thickBot="1" x14ac:dyDescent="0.3">
      <c r="A152" s="63" t="s">
        <v>180</v>
      </c>
      <c r="B152" s="33" t="s">
        <v>181</v>
      </c>
      <c r="C152" s="33" t="s">
        <v>528</v>
      </c>
      <c r="D152" s="2"/>
    </row>
    <row r="153" spans="1:4" ht="15.75" thickBot="1" x14ac:dyDescent="0.3">
      <c r="A153" s="70" t="s">
        <v>184</v>
      </c>
      <c r="B153" s="69" t="s">
        <v>946</v>
      </c>
      <c r="C153" s="69" t="s">
        <v>270</v>
      </c>
      <c r="D153" s="2"/>
    </row>
    <row r="154" spans="1:4" ht="16.5" customHeight="1" thickBot="1" x14ac:dyDescent="0.3">
      <c r="A154" s="70" t="s">
        <v>185</v>
      </c>
      <c r="B154" s="69" t="s">
        <v>186</v>
      </c>
      <c r="C154" s="69"/>
      <c r="D154" s="2"/>
    </row>
    <row r="155" spans="1:4" ht="43.5" customHeight="1" thickBot="1" x14ac:dyDescent="0.3">
      <c r="A155" s="89" t="s">
        <v>187</v>
      </c>
      <c r="B155" s="90" t="s">
        <v>188</v>
      </c>
      <c r="C155" s="90" t="s">
        <v>1081</v>
      </c>
      <c r="D155" s="2"/>
    </row>
    <row r="156" spans="1:4" ht="93.75" customHeight="1" thickBot="1" x14ac:dyDescent="0.3">
      <c r="A156" s="98" t="s">
        <v>190</v>
      </c>
      <c r="B156" s="97" t="s">
        <v>191</v>
      </c>
      <c r="C156" s="97" t="s">
        <v>1282</v>
      </c>
      <c r="D156" s="2"/>
    </row>
    <row r="157" spans="1:4" ht="61.5" customHeight="1" thickBot="1" x14ac:dyDescent="0.3">
      <c r="A157" s="95" t="s">
        <v>192</v>
      </c>
      <c r="B157" s="93" t="s">
        <v>193</v>
      </c>
      <c r="C157" s="93" t="s">
        <v>1180</v>
      </c>
      <c r="D157" s="2"/>
    </row>
    <row r="158" spans="1:4" ht="44.25" customHeight="1" thickBot="1" x14ac:dyDescent="0.3">
      <c r="A158" s="95" t="s">
        <v>194</v>
      </c>
      <c r="B158" s="93" t="s">
        <v>195</v>
      </c>
      <c r="C158" s="93" t="s">
        <v>1185</v>
      </c>
      <c r="D158" s="2"/>
    </row>
    <row r="159" spans="1:4" ht="44.25" customHeight="1" thickBot="1" x14ac:dyDescent="0.3">
      <c r="A159" s="95" t="s">
        <v>197</v>
      </c>
      <c r="B159" s="93" t="s">
        <v>1184</v>
      </c>
      <c r="C159" s="93" t="s">
        <v>1186</v>
      </c>
      <c r="D159" s="2"/>
    </row>
    <row r="160" spans="1:4" ht="45.75" customHeight="1" thickBot="1" x14ac:dyDescent="0.3">
      <c r="A160" s="211" t="s">
        <v>201</v>
      </c>
      <c r="B160" s="193" t="s">
        <v>527</v>
      </c>
      <c r="C160" s="193" t="s">
        <v>1339</v>
      </c>
      <c r="D160" s="2" t="s">
        <v>1338</v>
      </c>
    </row>
    <row r="161" spans="1:4" ht="45" customHeight="1" thickBot="1" x14ac:dyDescent="0.3">
      <c r="A161" s="212"/>
      <c r="B161" s="195"/>
      <c r="C161" s="195"/>
      <c r="D161" s="2" t="s">
        <v>740</v>
      </c>
    </row>
    <row r="162" spans="1:4" ht="32.25" customHeight="1" thickBot="1" x14ac:dyDescent="0.3">
      <c r="A162" s="211" t="s">
        <v>204</v>
      </c>
      <c r="B162" s="213" t="s">
        <v>1104</v>
      </c>
      <c r="C162" s="225"/>
      <c r="D162" s="2" t="s">
        <v>1106</v>
      </c>
    </row>
    <row r="163" spans="1:4" ht="33.75" customHeight="1" thickBot="1" x14ac:dyDescent="0.3">
      <c r="A163" s="200"/>
      <c r="B163" s="195"/>
      <c r="C163" s="205"/>
      <c r="D163" s="2" t="s">
        <v>1107</v>
      </c>
    </row>
    <row r="164" spans="1:4" ht="61.5" customHeight="1" thickBot="1" x14ac:dyDescent="0.3">
      <c r="A164" s="88" t="s">
        <v>1105</v>
      </c>
      <c r="B164" s="87" t="s">
        <v>203</v>
      </c>
      <c r="C164" s="86"/>
      <c r="D164" s="2" t="s">
        <v>1008</v>
      </c>
    </row>
    <row r="165" spans="1:4" ht="77.25" customHeight="1" thickBot="1" x14ac:dyDescent="0.3">
      <c r="A165" s="88" t="s">
        <v>1076</v>
      </c>
      <c r="B165" s="159" t="s">
        <v>2670</v>
      </c>
      <c r="C165" s="87" t="s">
        <v>1079</v>
      </c>
      <c r="D165" s="2"/>
    </row>
    <row r="166" spans="1:4" ht="46.5" customHeight="1" thickBot="1" x14ac:dyDescent="0.3">
      <c r="A166" s="203" t="s">
        <v>954</v>
      </c>
      <c r="B166" s="193" t="s">
        <v>1254</v>
      </c>
      <c r="C166" s="193" t="s">
        <v>1340</v>
      </c>
      <c r="D166" s="69" t="s">
        <v>1341</v>
      </c>
    </row>
    <row r="167" spans="1:4" ht="15.75" thickBot="1" x14ac:dyDescent="0.3">
      <c r="A167" s="249"/>
      <c r="B167" s="195"/>
      <c r="C167" s="195"/>
      <c r="D167" s="2" t="b">
        <v>1</v>
      </c>
    </row>
    <row r="168" spans="1:4" ht="48.75" customHeight="1" thickBot="1" x14ac:dyDescent="0.3">
      <c r="A168" s="68" t="s">
        <v>955</v>
      </c>
      <c r="B168" s="69" t="s">
        <v>1255</v>
      </c>
      <c r="C168" s="69" t="s">
        <v>1256</v>
      </c>
      <c r="D168" s="69"/>
    </row>
    <row r="169" spans="1:4" ht="17.25" customHeight="1" thickBot="1" x14ac:dyDescent="0.3">
      <c r="A169" s="68" t="s">
        <v>956</v>
      </c>
      <c r="B169" s="69" t="s">
        <v>1257</v>
      </c>
      <c r="C169" s="69" t="s">
        <v>964</v>
      </c>
      <c r="D169" s="69"/>
    </row>
    <row r="170" spans="1:4" ht="17.25" customHeight="1" thickBot="1" x14ac:dyDescent="0.3">
      <c r="A170" s="68" t="s">
        <v>957</v>
      </c>
      <c r="B170" s="69" t="s">
        <v>1258</v>
      </c>
      <c r="C170" s="69" t="s">
        <v>964</v>
      </c>
      <c r="D170" s="69"/>
    </row>
    <row r="171" spans="1:4" ht="18" customHeight="1" thickBot="1" x14ac:dyDescent="0.3">
      <c r="A171" s="68" t="s">
        <v>958</v>
      </c>
      <c r="B171" s="69" t="s">
        <v>1259</v>
      </c>
      <c r="C171" s="69" t="s">
        <v>964</v>
      </c>
      <c r="D171" s="69"/>
    </row>
    <row r="172" spans="1:4" ht="18" customHeight="1" thickBot="1" x14ac:dyDescent="0.3">
      <c r="A172" s="68" t="s">
        <v>959</v>
      </c>
      <c r="B172" s="69" t="s">
        <v>1260</v>
      </c>
      <c r="C172" s="69" t="s">
        <v>964</v>
      </c>
      <c r="D172" s="69"/>
    </row>
    <row r="173" spans="1:4" ht="19.5" customHeight="1" thickBot="1" x14ac:dyDescent="0.3">
      <c r="A173" s="68" t="s">
        <v>960</v>
      </c>
      <c r="B173" s="69" t="s">
        <v>1261</v>
      </c>
      <c r="C173" s="69" t="s">
        <v>964</v>
      </c>
      <c r="D173" s="69"/>
    </row>
    <row r="174" spans="1:4" ht="16.5" customHeight="1" thickBot="1" x14ac:dyDescent="0.3">
      <c r="A174" s="68" t="s">
        <v>961</v>
      </c>
      <c r="B174" s="69" t="s">
        <v>1262</v>
      </c>
      <c r="C174" s="69" t="s">
        <v>964</v>
      </c>
      <c r="D174" s="69"/>
    </row>
    <row r="175" spans="1:4" ht="48" customHeight="1" thickBot="1" x14ac:dyDescent="0.3">
      <c r="A175" s="211" t="s">
        <v>962</v>
      </c>
      <c r="B175" s="213" t="s">
        <v>1263</v>
      </c>
      <c r="C175" s="225" t="s">
        <v>1344</v>
      </c>
      <c r="D175" s="2" t="s">
        <v>1268</v>
      </c>
    </row>
    <row r="176" spans="1:4" ht="33.75" customHeight="1" thickBot="1" x14ac:dyDescent="0.3">
      <c r="A176" s="200"/>
      <c r="B176" s="195"/>
      <c r="C176" s="205"/>
      <c r="D176" s="2" t="s">
        <v>1269</v>
      </c>
    </row>
    <row r="177" spans="1:4" ht="63" customHeight="1" thickBot="1" x14ac:dyDescent="0.3">
      <c r="A177" s="84" t="s">
        <v>1116</v>
      </c>
      <c r="B177" s="85" t="s">
        <v>1264</v>
      </c>
      <c r="C177" s="85" t="s">
        <v>1265</v>
      </c>
      <c r="D177" s="69" t="s">
        <v>1008</v>
      </c>
    </row>
    <row r="178" spans="1:4" ht="30" customHeight="1" thickBot="1" x14ac:dyDescent="0.3">
      <c r="A178" s="68" t="s">
        <v>963</v>
      </c>
      <c r="B178" s="69" t="s">
        <v>1266</v>
      </c>
      <c r="C178" s="69" t="s">
        <v>1267</v>
      </c>
      <c r="D178" s="69"/>
    </row>
    <row r="179" spans="1:4" ht="16.5" customHeight="1" thickBot="1" x14ac:dyDescent="0.3">
      <c r="A179" s="208" t="s">
        <v>1326</v>
      </c>
      <c r="B179" s="193" t="s">
        <v>218</v>
      </c>
      <c r="C179" s="193"/>
      <c r="D179" s="97" t="s">
        <v>1321</v>
      </c>
    </row>
    <row r="180" spans="1:4" ht="17.25" customHeight="1" thickBot="1" x14ac:dyDescent="0.3">
      <c r="A180" s="209"/>
      <c r="B180" s="194"/>
      <c r="C180" s="194"/>
      <c r="D180" s="103" t="s">
        <v>1322</v>
      </c>
    </row>
    <row r="181" spans="1:4" ht="17.25" customHeight="1" thickBot="1" x14ac:dyDescent="0.3">
      <c r="A181" s="210"/>
      <c r="B181" s="195"/>
      <c r="C181" s="195"/>
      <c r="D181" s="103" t="s">
        <v>1323</v>
      </c>
    </row>
    <row r="182" spans="1:4" ht="62.25" customHeight="1" thickBot="1" x14ac:dyDescent="0.3">
      <c r="A182" s="104" t="s">
        <v>1327</v>
      </c>
      <c r="B182" s="103" t="s">
        <v>219</v>
      </c>
      <c r="C182" s="103" t="s">
        <v>1328</v>
      </c>
      <c r="D182" s="103"/>
    </row>
    <row r="183" spans="1:4" ht="103.5" customHeight="1" thickBot="1" x14ac:dyDescent="0.3">
      <c r="A183" s="100">
        <v>35</v>
      </c>
      <c r="B183" s="97" t="s">
        <v>220</v>
      </c>
      <c r="C183" s="97" t="s">
        <v>1283</v>
      </c>
      <c r="D183" s="97"/>
    </row>
    <row r="184" spans="1:4" ht="50.25" customHeight="1" thickBot="1" x14ac:dyDescent="0.3">
      <c r="A184" s="100">
        <v>36</v>
      </c>
      <c r="B184" s="97" t="s">
        <v>1284</v>
      </c>
      <c r="C184" s="97" t="s">
        <v>1285</v>
      </c>
      <c r="D184" s="97"/>
    </row>
    <row r="185" spans="1:4" ht="33" customHeight="1" thickBot="1" x14ac:dyDescent="0.3">
      <c r="A185" s="211" t="s">
        <v>429</v>
      </c>
      <c r="B185" s="193" t="s">
        <v>1346</v>
      </c>
      <c r="C185" s="193" t="s">
        <v>430</v>
      </c>
      <c r="D185" s="2" t="s">
        <v>741</v>
      </c>
    </row>
    <row r="186" spans="1:4" ht="15.75" thickBot="1" x14ac:dyDescent="0.3">
      <c r="A186" s="220"/>
      <c r="B186" s="197"/>
      <c r="C186" s="197"/>
      <c r="D186" s="2" t="b">
        <v>1</v>
      </c>
    </row>
    <row r="187" spans="1:4" ht="15.75" customHeight="1" thickBot="1" x14ac:dyDescent="0.3">
      <c r="A187" s="246" t="s">
        <v>546</v>
      </c>
      <c r="B187" s="196" t="s">
        <v>577</v>
      </c>
      <c r="C187" s="196" t="s">
        <v>1345</v>
      </c>
      <c r="D187" s="9" t="s">
        <v>35</v>
      </c>
    </row>
    <row r="188" spans="1:4" ht="17.25" customHeight="1" thickBot="1" x14ac:dyDescent="0.3">
      <c r="A188" s="229"/>
      <c r="B188" s="194"/>
      <c r="C188" s="194"/>
      <c r="D188" s="2" t="s">
        <v>36</v>
      </c>
    </row>
    <row r="189" spans="1:4" ht="75.75" customHeight="1" thickBot="1" x14ac:dyDescent="0.3">
      <c r="A189" s="212"/>
      <c r="B189" s="195"/>
      <c r="C189" s="195"/>
      <c r="D189" s="2" t="s">
        <v>37</v>
      </c>
    </row>
    <row r="190" spans="1:4" ht="15.75" customHeight="1" thickBot="1" x14ac:dyDescent="0.3">
      <c r="A190" s="211" t="s">
        <v>576</v>
      </c>
      <c r="B190" s="193" t="s">
        <v>869</v>
      </c>
      <c r="C190" s="193" t="s">
        <v>874</v>
      </c>
      <c r="D190" s="9" t="s">
        <v>870</v>
      </c>
    </row>
    <row r="191" spans="1:4" ht="17.25" customHeight="1" thickBot="1" x14ac:dyDescent="0.3">
      <c r="A191" s="229"/>
      <c r="B191" s="194"/>
      <c r="C191" s="194"/>
      <c r="D191" s="2" t="s">
        <v>871</v>
      </c>
    </row>
    <row r="192" spans="1:4" ht="22.5" customHeight="1" thickBot="1" x14ac:dyDescent="0.3">
      <c r="A192" s="229"/>
      <c r="B192" s="194"/>
      <c r="C192" s="194"/>
      <c r="D192" s="2" t="s">
        <v>872</v>
      </c>
    </row>
    <row r="193" spans="1:4" ht="54.75" customHeight="1" thickBot="1" x14ac:dyDescent="0.3">
      <c r="A193" s="200"/>
      <c r="B193" s="195"/>
      <c r="C193" s="195"/>
      <c r="D193" s="2" t="s">
        <v>873</v>
      </c>
    </row>
    <row r="194" spans="1:4" ht="21" customHeight="1" thickBot="1" x14ac:dyDescent="0.3">
      <c r="A194" s="211" t="s">
        <v>875</v>
      </c>
      <c r="B194" s="193" t="s">
        <v>876</v>
      </c>
      <c r="C194" s="193" t="s">
        <v>877</v>
      </c>
      <c r="D194" s="2" t="s">
        <v>878</v>
      </c>
    </row>
    <row r="195" spans="1:4" ht="31.5" customHeight="1" thickBot="1" x14ac:dyDescent="0.3">
      <c r="A195" s="220"/>
      <c r="B195" s="197"/>
      <c r="C195" s="197"/>
      <c r="D195" s="2" t="s">
        <v>879</v>
      </c>
    </row>
    <row r="196" spans="1:4" ht="15.75" customHeight="1" thickBot="1" x14ac:dyDescent="0.3">
      <c r="A196" s="211" t="s">
        <v>1040</v>
      </c>
      <c r="B196" s="193" t="s">
        <v>1042</v>
      </c>
      <c r="C196" s="193" t="s">
        <v>1286</v>
      </c>
      <c r="D196" s="9" t="s">
        <v>1043</v>
      </c>
    </row>
    <row r="197" spans="1:4" ht="28.5" customHeight="1" thickBot="1" x14ac:dyDescent="0.3">
      <c r="A197" s="229"/>
      <c r="B197" s="194"/>
      <c r="C197" s="194"/>
      <c r="D197" s="2" t="s">
        <v>1044</v>
      </c>
    </row>
    <row r="198" spans="1:4" ht="16.5" customHeight="1" thickBot="1" x14ac:dyDescent="0.3">
      <c r="A198" s="229"/>
      <c r="B198" s="194"/>
      <c r="C198" s="194"/>
      <c r="D198" s="2" t="s">
        <v>1045</v>
      </c>
    </row>
    <row r="199" spans="1:4" ht="15" customHeight="1" thickBot="1" x14ac:dyDescent="0.3">
      <c r="A199" s="229"/>
      <c r="B199" s="194"/>
      <c r="C199" s="194"/>
      <c r="D199" s="2" t="s">
        <v>1046</v>
      </c>
    </row>
    <row r="200" spans="1:4" ht="15" customHeight="1" thickBot="1" x14ac:dyDescent="0.3">
      <c r="A200" s="229"/>
      <c r="B200" s="194"/>
      <c r="C200" s="194"/>
      <c r="D200" s="2" t="s">
        <v>1349</v>
      </c>
    </row>
    <row r="201" spans="1:4" ht="15" customHeight="1" thickBot="1" x14ac:dyDescent="0.3">
      <c r="A201" s="229"/>
      <c r="B201" s="194"/>
      <c r="C201" s="194"/>
      <c r="D201" s="2" t="s">
        <v>1126</v>
      </c>
    </row>
    <row r="202" spans="1:4" ht="15.75" customHeight="1" thickBot="1" x14ac:dyDescent="0.3">
      <c r="A202" s="200"/>
      <c r="B202" s="195"/>
      <c r="C202" s="195"/>
      <c r="D202" s="2" t="s">
        <v>1127</v>
      </c>
    </row>
    <row r="203" spans="1:4" ht="30" customHeight="1" thickBot="1" x14ac:dyDescent="0.3">
      <c r="A203" s="211" t="s">
        <v>38</v>
      </c>
      <c r="B203" s="193" t="s">
        <v>553</v>
      </c>
      <c r="C203" s="193" t="s">
        <v>554</v>
      </c>
      <c r="D203" s="2" t="s">
        <v>1351</v>
      </c>
    </row>
    <row r="204" spans="1:4" ht="47.25" customHeight="1" thickBot="1" x14ac:dyDescent="0.3">
      <c r="A204" s="220"/>
      <c r="B204" s="197"/>
      <c r="C204" s="197"/>
      <c r="D204" s="2" t="s">
        <v>39</v>
      </c>
    </row>
    <row r="205" spans="1:4" ht="15.75" customHeight="1" thickBot="1" x14ac:dyDescent="0.3">
      <c r="A205" s="211" t="s">
        <v>224</v>
      </c>
      <c r="B205" s="193" t="s">
        <v>1397</v>
      </c>
      <c r="C205" s="193" t="s">
        <v>560</v>
      </c>
      <c r="D205" s="2" t="s">
        <v>40</v>
      </c>
    </row>
    <row r="206" spans="1:4" ht="32.25" customHeight="1" thickBot="1" x14ac:dyDescent="0.3">
      <c r="A206" s="246"/>
      <c r="B206" s="196"/>
      <c r="C206" s="196"/>
      <c r="D206" s="2" t="s">
        <v>41</v>
      </c>
    </row>
    <row r="207" spans="1:4" ht="30.75" thickBot="1" x14ac:dyDescent="0.3">
      <c r="A207" s="246"/>
      <c r="B207" s="196"/>
      <c r="C207" s="196"/>
      <c r="D207" s="2" t="s">
        <v>320</v>
      </c>
    </row>
    <row r="208" spans="1:4" ht="30.75" thickBot="1" x14ac:dyDescent="0.3">
      <c r="A208" s="246"/>
      <c r="B208" s="196"/>
      <c r="C208" s="196"/>
      <c r="D208" s="2" t="s">
        <v>42</v>
      </c>
    </row>
    <row r="209" spans="1:4" ht="15.75" thickBot="1" x14ac:dyDescent="0.3">
      <c r="A209" s="246"/>
      <c r="B209" s="196"/>
      <c r="C209" s="196"/>
      <c r="D209" s="2" t="s">
        <v>43</v>
      </c>
    </row>
    <row r="210" spans="1:4" ht="15.75" thickBot="1" x14ac:dyDescent="0.3">
      <c r="A210" s="246"/>
      <c r="B210" s="196"/>
      <c r="C210" s="196"/>
      <c r="D210" s="57" t="s">
        <v>44</v>
      </c>
    </row>
    <row r="211" spans="1:4" ht="45.75" thickBot="1" x14ac:dyDescent="0.3">
      <c r="A211" s="62" t="s">
        <v>274</v>
      </c>
      <c r="B211" s="56" t="s">
        <v>555</v>
      </c>
      <c r="C211" s="56"/>
      <c r="D211" s="2" t="s">
        <v>780</v>
      </c>
    </row>
    <row r="212" spans="1:4" ht="45.75" thickBot="1" x14ac:dyDescent="0.3">
      <c r="A212" s="62" t="s">
        <v>275</v>
      </c>
      <c r="B212" s="56" t="s">
        <v>556</v>
      </c>
      <c r="C212" s="56"/>
      <c r="D212" s="2" t="s">
        <v>780</v>
      </c>
    </row>
    <row r="213" spans="1:4" ht="45.75" thickBot="1" x14ac:dyDescent="0.3">
      <c r="A213" s="62" t="s">
        <v>276</v>
      </c>
      <c r="B213" s="56" t="s">
        <v>557</v>
      </c>
      <c r="C213" s="56"/>
      <c r="D213" s="2" t="s">
        <v>780</v>
      </c>
    </row>
    <row r="214" spans="1:4" ht="45.75" thickBot="1" x14ac:dyDescent="0.3">
      <c r="A214" s="62" t="s">
        <v>277</v>
      </c>
      <c r="B214" s="56" t="s">
        <v>558</v>
      </c>
      <c r="C214" s="56"/>
      <c r="D214" s="2" t="s">
        <v>780</v>
      </c>
    </row>
    <row r="215" spans="1:4" ht="47.25" customHeight="1" thickBot="1" x14ac:dyDescent="0.3">
      <c r="A215" s="62" t="s">
        <v>278</v>
      </c>
      <c r="B215" s="56" t="s">
        <v>559</v>
      </c>
      <c r="C215" s="56"/>
      <c r="D215" s="2" t="s">
        <v>780</v>
      </c>
    </row>
    <row r="216" spans="1:4" ht="31.5" customHeight="1" thickBot="1" x14ac:dyDescent="0.3">
      <c r="A216" s="211" t="s">
        <v>426</v>
      </c>
      <c r="B216" s="193" t="s">
        <v>45</v>
      </c>
      <c r="C216" s="193" t="s">
        <v>563</v>
      </c>
      <c r="D216" s="2" t="s">
        <v>742</v>
      </c>
    </row>
    <row r="217" spans="1:4" ht="18" customHeight="1" thickBot="1" x14ac:dyDescent="0.3">
      <c r="A217" s="220"/>
      <c r="B217" s="197"/>
      <c r="C217" s="197"/>
      <c r="D217" s="2" t="s">
        <v>743</v>
      </c>
    </row>
    <row r="218" spans="1:4" ht="30" customHeight="1" thickBot="1" x14ac:dyDescent="0.3">
      <c r="A218" s="211" t="s">
        <v>564</v>
      </c>
      <c r="B218" s="193" t="s">
        <v>46</v>
      </c>
      <c r="C218" s="193" t="s">
        <v>1049</v>
      </c>
      <c r="D218" s="2" t="s">
        <v>1050</v>
      </c>
    </row>
    <row r="219" spans="1:4" ht="45.75" customHeight="1" thickBot="1" x14ac:dyDescent="0.3">
      <c r="A219" s="220"/>
      <c r="B219" s="197"/>
      <c r="C219" s="197"/>
      <c r="D219" s="2" t="s">
        <v>1051</v>
      </c>
    </row>
    <row r="220" spans="1:4" ht="106.5" customHeight="1" thickBot="1" x14ac:dyDescent="0.3">
      <c r="A220" s="62" t="s">
        <v>566</v>
      </c>
      <c r="B220" s="38" t="s">
        <v>225</v>
      </c>
      <c r="C220" s="38" t="s">
        <v>880</v>
      </c>
      <c r="D220" s="2" t="s">
        <v>1583</v>
      </c>
    </row>
    <row r="221" spans="1:4" ht="63" customHeight="1" thickBot="1" x14ac:dyDescent="0.3">
      <c r="A221" s="118" t="s">
        <v>1581</v>
      </c>
      <c r="B221" s="119" t="s">
        <v>1582</v>
      </c>
      <c r="C221" s="119" t="s">
        <v>1585</v>
      </c>
      <c r="D221" s="2" t="s">
        <v>1584</v>
      </c>
    </row>
    <row r="222" spans="1:4" ht="69" customHeight="1" thickBot="1" x14ac:dyDescent="0.3">
      <c r="A222" s="211" t="s">
        <v>569</v>
      </c>
      <c r="B222" s="247" t="s">
        <v>2671</v>
      </c>
      <c r="C222" s="193" t="s">
        <v>1072</v>
      </c>
      <c r="D222" s="2" t="s">
        <v>1554</v>
      </c>
    </row>
    <row r="223" spans="1:4" ht="57.75" customHeight="1" thickBot="1" x14ac:dyDescent="0.3">
      <c r="A223" s="220"/>
      <c r="B223" s="248"/>
      <c r="C223" s="197"/>
      <c r="D223" s="2" t="s">
        <v>745</v>
      </c>
    </row>
    <row r="224" spans="1:4" ht="66.75" customHeight="1" thickBot="1" x14ac:dyDescent="0.3">
      <c r="A224" s="92" t="s">
        <v>568</v>
      </c>
      <c r="B224" s="159" t="s">
        <v>2672</v>
      </c>
      <c r="C224" s="41" t="s">
        <v>628</v>
      </c>
      <c r="D224" s="2"/>
    </row>
    <row r="225" spans="1:4" ht="45" customHeight="1" thickBot="1" x14ac:dyDescent="0.3">
      <c r="A225" s="211" t="s">
        <v>573</v>
      </c>
      <c r="B225" s="193" t="s">
        <v>574</v>
      </c>
      <c r="C225" s="193" t="s">
        <v>1594</v>
      </c>
      <c r="D225" s="2" t="s">
        <v>281</v>
      </c>
    </row>
    <row r="226" spans="1:4" ht="30.75" customHeight="1" thickBot="1" x14ac:dyDescent="0.3">
      <c r="A226" s="229"/>
      <c r="B226" s="194"/>
      <c r="C226" s="194"/>
      <c r="D226" s="2" t="s">
        <v>282</v>
      </c>
    </row>
    <row r="227" spans="1:4" ht="45.75" customHeight="1" thickBot="1" x14ac:dyDescent="0.3">
      <c r="A227" s="229"/>
      <c r="B227" s="194"/>
      <c r="C227" s="194"/>
      <c r="D227" s="2" t="s">
        <v>572</v>
      </c>
    </row>
    <row r="228" spans="1:4" ht="30.75" customHeight="1" thickBot="1" x14ac:dyDescent="0.3">
      <c r="A228" s="212"/>
      <c r="B228" s="195"/>
      <c r="C228" s="195"/>
      <c r="D228" s="2" t="s">
        <v>575</v>
      </c>
    </row>
    <row r="229" spans="1:4" ht="30.75" customHeight="1" thickBot="1" x14ac:dyDescent="0.3">
      <c r="A229" s="177" t="s">
        <v>2641</v>
      </c>
      <c r="B229" s="178" t="s">
        <v>2642</v>
      </c>
      <c r="C229" s="178" t="s">
        <v>2651</v>
      </c>
      <c r="D229" s="179" t="s">
        <v>2652</v>
      </c>
    </row>
    <row r="230" spans="1:4" ht="15.75" customHeight="1" thickBot="1" x14ac:dyDescent="0.3">
      <c r="A230" s="211">
        <v>44</v>
      </c>
      <c r="B230" s="193" t="s">
        <v>47</v>
      </c>
      <c r="C230" s="193" t="s">
        <v>321</v>
      </c>
      <c r="D230" s="2" t="s">
        <v>582</v>
      </c>
    </row>
    <row r="231" spans="1:4" ht="15.75" thickBot="1" x14ac:dyDescent="0.3">
      <c r="A231" s="246"/>
      <c r="B231" s="196"/>
      <c r="C231" s="196"/>
      <c r="D231" s="2" t="s">
        <v>48</v>
      </c>
    </row>
    <row r="232" spans="1:4" ht="15.75" thickBot="1" x14ac:dyDescent="0.3">
      <c r="A232" s="246"/>
      <c r="B232" s="196"/>
      <c r="C232" s="196"/>
      <c r="D232" s="2" t="s">
        <v>49</v>
      </c>
    </row>
    <row r="233" spans="1:4" ht="15.75" thickBot="1" x14ac:dyDescent="0.3">
      <c r="A233" s="246"/>
      <c r="B233" s="196"/>
      <c r="C233" s="196"/>
      <c r="D233" s="2" t="s">
        <v>50</v>
      </c>
    </row>
    <row r="234" spans="1:4" ht="31.5" customHeight="1" thickBot="1" x14ac:dyDescent="0.3">
      <c r="A234" s="246"/>
      <c r="B234" s="196"/>
      <c r="C234" s="196"/>
      <c r="D234" s="2" t="s">
        <v>2331</v>
      </c>
    </row>
    <row r="235" spans="1:4" ht="30.75" customHeight="1" thickBot="1" x14ac:dyDescent="0.3">
      <c r="A235" s="246"/>
      <c r="B235" s="196"/>
      <c r="C235" s="196"/>
      <c r="D235" s="2" t="s">
        <v>2332</v>
      </c>
    </row>
    <row r="236" spans="1:4" ht="15" customHeight="1" thickBot="1" x14ac:dyDescent="0.3">
      <c r="A236" s="246"/>
      <c r="B236" s="196"/>
      <c r="C236" s="196"/>
      <c r="D236" s="2" t="s">
        <v>51</v>
      </c>
    </row>
    <row r="237" spans="1:4" ht="33.75" customHeight="1" thickBot="1" x14ac:dyDescent="0.3">
      <c r="A237" s="212"/>
      <c r="B237" s="195"/>
      <c r="C237" s="195"/>
      <c r="D237" s="2" t="s">
        <v>2333</v>
      </c>
    </row>
    <row r="238" spans="1:4" ht="16.149999999999999" customHeight="1" thickBot="1" x14ac:dyDescent="0.3">
      <c r="A238" s="243"/>
      <c r="B238" s="228"/>
      <c r="C238" s="228"/>
      <c r="D238" s="139" t="s">
        <v>2341</v>
      </c>
    </row>
    <row r="239" spans="1:4" ht="30" customHeight="1" thickBot="1" x14ac:dyDescent="0.3">
      <c r="A239" s="200"/>
      <c r="B239" s="195"/>
      <c r="C239" s="195"/>
      <c r="D239" s="139" t="s">
        <v>2342</v>
      </c>
    </row>
    <row r="240" spans="1:4" ht="15.75" customHeight="1" thickBot="1" x14ac:dyDescent="0.3">
      <c r="A240" s="211" t="s">
        <v>597</v>
      </c>
      <c r="B240" s="193" t="s">
        <v>808</v>
      </c>
      <c r="C240" s="193" t="s">
        <v>1353</v>
      </c>
      <c r="D240" s="2" t="s">
        <v>593</v>
      </c>
    </row>
    <row r="241" spans="1:4" ht="15.75" thickBot="1" x14ac:dyDescent="0.3">
      <c r="A241" s="246"/>
      <c r="B241" s="196"/>
      <c r="C241" s="196"/>
      <c r="D241" s="2" t="s">
        <v>52</v>
      </c>
    </row>
    <row r="242" spans="1:4" ht="15.75" thickBot="1" x14ac:dyDescent="0.3">
      <c r="A242" s="246"/>
      <c r="B242" s="196"/>
      <c r="C242" s="196"/>
      <c r="D242" s="2" t="s">
        <v>53</v>
      </c>
    </row>
    <row r="243" spans="1:4" ht="30.75" thickBot="1" x14ac:dyDescent="0.3">
      <c r="A243" s="246"/>
      <c r="B243" s="196"/>
      <c r="C243" s="196"/>
      <c r="D243" s="2" t="s">
        <v>1112</v>
      </c>
    </row>
    <row r="244" spans="1:4" ht="30.75" thickBot="1" x14ac:dyDescent="0.3">
      <c r="A244" s="246"/>
      <c r="B244" s="196"/>
      <c r="C244" s="196"/>
      <c r="D244" s="2" t="s">
        <v>54</v>
      </c>
    </row>
    <row r="245" spans="1:4" ht="15.75" thickBot="1" x14ac:dyDescent="0.3">
      <c r="A245" s="246"/>
      <c r="B245" s="196"/>
      <c r="C245" s="196"/>
      <c r="D245" s="2" t="s">
        <v>55</v>
      </c>
    </row>
    <row r="246" spans="1:4" ht="15.75" thickBot="1" x14ac:dyDescent="0.3">
      <c r="A246" s="246"/>
      <c r="B246" s="196"/>
      <c r="C246" s="196"/>
      <c r="D246" s="2" t="s">
        <v>56</v>
      </c>
    </row>
    <row r="247" spans="1:4" ht="30.75" thickBot="1" x14ac:dyDescent="0.3">
      <c r="A247" s="246"/>
      <c r="B247" s="196"/>
      <c r="C247" s="196"/>
      <c r="D247" s="2" t="s">
        <v>57</v>
      </c>
    </row>
    <row r="248" spans="1:4" ht="30.75" thickBot="1" x14ac:dyDescent="0.3">
      <c r="A248" s="246"/>
      <c r="B248" s="196"/>
      <c r="C248" s="196"/>
      <c r="D248" s="2" t="s">
        <v>58</v>
      </c>
    </row>
    <row r="249" spans="1:4" ht="15.75" thickBot="1" x14ac:dyDescent="0.3">
      <c r="A249" s="246"/>
      <c r="B249" s="196"/>
      <c r="C249" s="196"/>
      <c r="D249" s="2" t="s">
        <v>59</v>
      </c>
    </row>
    <row r="250" spans="1:4" ht="15.75" thickBot="1" x14ac:dyDescent="0.3">
      <c r="A250" s="246"/>
      <c r="B250" s="196"/>
      <c r="C250" s="196"/>
      <c r="D250" s="2" t="s">
        <v>60</v>
      </c>
    </row>
    <row r="251" spans="1:4" ht="15.75" thickBot="1" x14ac:dyDescent="0.3">
      <c r="A251" s="246"/>
      <c r="B251" s="196"/>
      <c r="C251" s="196"/>
      <c r="D251" s="2" t="s">
        <v>61</v>
      </c>
    </row>
    <row r="252" spans="1:4" ht="15.75" thickBot="1" x14ac:dyDescent="0.3">
      <c r="A252" s="246"/>
      <c r="B252" s="196"/>
      <c r="C252" s="196"/>
      <c r="D252" s="2" t="s">
        <v>62</v>
      </c>
    </row>
    <row r="253" spans="1:4" ht="30.75" thickBot="1" x14ac:dyDescent="0.3">
      <c r="A253" s="246"/>
      <c r="B253" s="196"/>
      <c r="C253" s="196"/>
      <c r="D253" s="2" t="s">
        <v>63</v>
      </c>
    </row>
    <row r="254" spans="1:4" ht="30.75" thickBot="1" x14ac:dyDescent="0.3">
      <c r="A254" s="246"/>
      <c r="B254" s="196"/>
      <c r="C254" s="196"/>
      <c r="D254" s="2" t="s">
        <v>64</v>
      </c>
    </row>
    <row r="255" spans="1:4" ht="45.75" thickBot="1" x14ac:dyDescent="0.3">
      <c r="A255" s="246"/>
      <c r="B255" s="196"/>
      <c r="C255" s="196"/>
      <c r="D255" s="2" t="s">
        <v>65</v>
      </c>
    </row>
    <row r="256" spans="1:4" ht="30.75" thickBot="1" x14ac:dyDescent="0.3">
      <c r="A256" s="246"/>
      <c r="B256" s="196"/>
      <c r="C256" s="196"/>
      <c r="D256" s="2" t="s">
        <v>66</v>
      </c>
    </row>
    <row r="257" spans="1:5" ht="15.75" thickBot="1" x14ac:dyDescent="0.3">
      <c r="A257" s="246"/>
      <c r="B257" s="196"/>
      <c r="C257" s="196"/>
      <c r="D257" s="2" t="s">
        <v>67</v>
      </c>
    </row>
    <row r="258" spans="1:5" ht="15.75" thickBot="1" x14ac:dyDescent="0.3">
      <c r="A258" s="246"/>
      <c r="B258" s="196"/>
      <c r="C258" s="196"/>
      <c r="D258" s="2" t="s">
        <v>68</v>
      </c>
    </row>
    <row r="259" spans="1:5" ht="15.75" thickBot="1" x14ac:dyDescent="0.3">
      <c r="A259" s="246"/>
      <c r="B259" s="196"/>
      <c r="C259" s="196"/>
      <c r="D259" s="2" t="s">
        <v>69</v>
      </c>
    </row>
    <row r="260" spans="1:5" ht="30.75" thickBot="1" x14ac:dyDescent="0.3">
      <c r="A260" s="220"/>
      <c r="B260" s="197"/>
      <c r="C260" s="197"/>
      <c r="D260" s="2" t="s">
        <v>596</v>
      </c>
    </row>
    <row r="261" spans="1:5" ht="77.25" customHeight="1" thickBot="1" x14ac:dyDescent="0.3">
      <c r="A261" s="64" t="s">
        <v>598</v>
      </c>
      <c r="B261" s="45" t="s">
        <v>809</v>
      </c>
      <c r="C261" s="37" t="s">
        <v>811</v>
      </c>
      <c r="D261" s="37"/>
      <c r="E261" s="6"/>
    </row>
    <row r="262" spans="1:5" ht="106.5" customHeight="1" thickBot="1" x14ac:dyDescent="0.3">
      <c r="A262" s="73" t="s">
        <v>810</v>
      </c>
      <c r="B262" s="74" t="s">
        <v>882</v>
      </c>
      <c r="C262" s="74" t="s">
        <v>1177</v>
      </c>
      <c r="D262" s="72"/>
    </row>
    <row r="263" spans="1:5" ht="17.25" customHeight="1" thickBot="1" x14ac:dyDescent="0.3">
      <c r="A263" s="203" t="s">
        <v>70</v>
      </c>
      <c r="B263" s="193" t="s">
        <v>71</v>
      </c>
      <c r="C263" s="193" t="s">
        <v>605</v>
      </c>
      <c r="D263" s="2" t="s">
        <v>323</v>
      </c>
    </row>
    <row r="264" spans="1:5" ht="30.75" thickBot="1" x14ac:dyDescent="0.3">
      <c r="A264" s="207"/>
      <c r="B264" s="196"/>
      <c r="C264" s="196"/>
      <c r="D264" s="2" t="s">
        <v>324</v>
      </c>
    </row>
    <row r="265" spans="1:5" ht="15.75" thickBot="1" x14ac:dyDescent="0.3">
      <c r="A265" s="207"/>
      <c r="B265" s="196"/>
      <c r="C265" s="196"/>
      <c r="D265" s="2" t="s">
        <v>72</v>
      </c>
    </row>
    <row r="266" spans="1:5" ht="30.75" thickBot="1" x14ac:dyDescent="0.3">
      <c r="A266" s="207"/>
      <c r="B266" s="196"/>
      <c r="C266" s="196"/>
      <c r="D266" s="2" t="s">
        <v>325</v>
      </c>
    </row>
    <row r="267" spans="1:5" ht="15.75" thickBot="1" x14ac:dyDescent="0.3">
      <c r="A267" s="207"/>
      <c r="B267" s="196"/>
      <c r="C267" s="196"/>
      <c r="D267" s="2" t="s">
        <v>326</v>
      </c>
    </row>
    <row r="268" spans="1:5" ht="15.75" thickBot="1" x14ac:dyDescent="0.3">
      <c r="A268" s="207"/>
      <c r="B268" s="196"/>
      <c r="C268" s="196"/>
      <c r="D268" s="2" t="s">
        <v>327</v>
      </c>
      <c r="E268" s="6"/>
    </row>
    <row r="269" spans="1:5" ht="15.75" thickBot="1" x14ac:dyDescent="0.3">
      <c r="A269" s="207"/>
      <c r="B269" s="196"/>
      <c r="C269" s="196"/>
      <c r="D269" s="2" t="s">
        <v>600</v>
      </c>
      <c r="E269" s="6"/>
    </row>
    <row r="270" spans="1:5" ht="31.5" customHeight="1" thickBot="1" x14ac:dyDescent="0.3">
      <c r="A270" s="207"/>
      <c r="B270" s="196"/>
      <c r="C270" s="196"/>
      <c r="D270" s="2" t="s">
        <v>328</v>
      </c>
      <c r="E270" s="6"/>
    </row>
    <row r="271" spans="1:5" ht="15.75" thickBot="1" x14ac:dyDescent="0.3">
      <c r="A271" s="207"/>
      <c r="B271" s="196"/>
      <c r="C271" s="196"/>
      <c r="D271" s="2" t="s">
        <v>329</v>
      </c>
      <c r="E271" s="6"/>
    </row>
    <row r="272" spans="1:5" ht="60.75" thickBot="1" x14ac:dyDescent="0.3">
      <c r="A272" s="207"/>
      <c r="B272" s="196"/>
      <c r="C272" s="196"/>
      <c r="D272" s="2" t="s">
        <v>330</v>
      </c>
      <c r="E272" s="6"/>
    </row>
    <row r="273" spans="1:5" ht="15.75" thickBot="1" x14ac:dyDescent="0.3">
      <c r="A273" s="207"/>
      <c r="B273" s="196"/>
      <c r="C273" s="196"/>
      <c r="D273" s="2" t="s">
        <v>331</v>
      </c>
      <c r="E273" s="6"/>
    </row>
    <row r="274" spans="1:5" ht="15.75" thickBot="1" x14ac:dyDescent="0.3">
      <c r="A274" s="207"/>
      <c r="B274" s="196"/>
      <c r="C274" s="196"/>
      <c r="D274" s="2" t="s">
        <v>332</v>
      </c>
      <c r="E274" s="6"/>
    </row>
    <row r="275" spans="1:5" ht="30.75" thickBot="1" x14ac:dyDescent="0.3">
      <c r="A275" s="207"/>
      <c r="B275" s="196"/>
      <c r="C275" s="196"/>
      <c r="D275" s="2" t="s">
        <v>883</v>
      </c>
      <c r="E275" s="6"/>
    </row>
    <row r="276" spans="1:5" ht="46.5" customHeight="1" thickBot="1" x14ac:dyDescent="0.3">
      <c r="A276" s="64" t="s">
        <v>73</v>
      </c>
      <c r="B276" s="7" t="s">
        <v>641</v>
      </c>
      <c r="C276" s="7" t="s">
        <v>884</v>
      </c>
      <c r="D276" s="7"/>
      <c r="E276" s="6"/>
    </row>
    <row r="277" spans="1:5" ht="16.5" customHeight="1" thickBot="1" x14ac:dyDescent="0.3">
      <c r="A277" s="214">
        <v>47</v>
      </c>
      <c r="B277" s="213" t="s">
        <v>74</v>
      </c>
      <c r="C277" s="213" t="s">
        <v>322</v>
      </c>
      <c r="D277" s="2" t="s">
        <v>746</v>
      </c>
      <c r="E277" s="6"/>
    </row>
    <row r="278" spans="1:5" ht="16.5" customHeight="1" thickBot="1" x14ac:dyDescent="0.3">
      <c r="A278" s="212"/>
      <c r="B278" s="195"/>
      <c r="C278" s="195"/>
      <c r="D278" s="2" t="b">
        <v>1</v>
      </c>
      <c r="E278" s="6"/>
    </row>
    <row r="279" spans="1:5" ht="30.75" thickBot="1" x14ac:dyDescent="0.3">
      <c r="A279" s="214" t="s">
        <v>75</v>
      </c>
      <c r="B279" s="213" t="s">
        <v>306</v>
      </c>
      <c r="C279" s="213" t="s">
        <v>605</v>
      </c>
      <c r="D279" s="2" t="s">
        <v>333</v>
      </c>
    </row>
    <row r="280" spans="1:5" ht="15.75" thickBot="1" x14ac:dyDescent="0.3">
      <c r="A280" s="229"/>
      <c r="B280" s="194"/>
      <c r="C280" s="194"/>
      <c r="D280" s="2" t="s">
        <v>334</v>
      </c>
    </row>
    <row r="281" spans="1:5" ht="17.25" customHeight="1" thickBot="1" x14ac:dyDescent="0.3">
      <c r="A281" s="229"/>
      <c r="B281" s="194"/>
      <c r="C281" s="194"/>
      <c r="D281" s="2" t="s">
        <v>1118</v>
      </c>
    </row>
    <row r="282" spans="1:5" ht="30.75" thickBot="1" x14ac:dyDescent="0.3">
      <c r="A282" s="229"/>
      <c r="B282" s="194"/>
      <c r="C282" s="194"/>
      <c r="D282" s="2" t="s">
        <v>969</v>
      </c>
    </row>
    <row r="283" spans="1:5" ht="15.75" thickBot="1" x14ac:dyDescent="0.3">
      <c r="A283" s="229"/>
      <c r="B283" s="194"/>
      <c r="C283" s="194"/>
      <c r="D283" s="2" t="s">
        <v>970</v>
      </c>
    </row>
    <row r="284" spans="1:5" ht="75.75" thickBot="1" x14ac:dyDescent="0.3">
      <c r="A284" s="229"/>
      <c r="B284" s="194"/>
      <c r="C284" s="194"/>
      <c r="D284" s="2" t="s">
        <v>971</v>
      </c>
    </row>
    <row r="285" spans="1:5" ht="15.75" customHeight="1" thickBot="1" x14ac:dyDescent="0.3">
      <c r="A285" s="229"/>
      <c r="B285" s="194"/>
      <c r="C285" s="194"/>
      <c r="D285" s="2" t="s">
        <v>972</v>
      </c>
    </row>
    <row r="286" spans="1:5" ht="45.75" thickBot="1" x14ac:dyDescent="0.3">
      <c r="A286" s="229"/>
      <c r="B286" s="194"/>
      <c r="C286" s="194"/>
      <c r="D286" s="2" t="s">
        <v>973</v>
      </c>
    </row>
    <row r="287" spans="1:5" ht="30.75" thickBot="1" x14ac:dyDescent="0.3">
      <c r="A287" s="229"/>
      <c r="B287" s="194"/>
      <c r="C287" s="194"/>
      <c r="D287" s="2" t="s">
        <v>974</v>
      </c>
    </row>
    <row r="288" spans="1:5" ht="30.75" thickBot="1" x14ac:dyDescent="0.3">
      <c r="A288" s="229"/>
      <c r="B288" s="194"/>
      <c r="C288" s="194"/>
      <c r="D288" s="2" t="s">
        <v>975</v>
      </c>
    </row>
    <row r="289" spans="1:4" ht="45.75" thickBot="1" x14ac:dyDescent="0.3">
      <c r="A289" s="229"/>
      <c r="B289" s="194"/>
      <c r="C289" s="194"/>
      <c r="D289" s="2" t="s">
        <v>976</v>
      </c>
    </row>
    <row r="290" spans="1:4" ht="16.5" customHeight="1" thickBot="1" x14ac:dyDescent="0.3">
      <c r="A290" s="229"/>
      <c r="B290" s="194"/>
      <c r="C290" s="194"/>
      <c r="D290" s="2" t="s">
        <v>977</v>
      </c>
    </row>
    <row r="291" spans="1:4" ht="30.75" thickBot="1" x14ac:dyDescent="0.3">
      <c r="A291" s="229"/>
      <c r="B291" s="194"/>
      <c r="C291" s="194"/>
      <c r="D291" s="2" t="s">
        <v>978</v>
      </c>
    </row>
    <row r="292" spans="1:4" ht="15.75" thickBot="1" x14ac:dyDescent="0.3">
      <c r="A292" s="229"/>
      <c r="B292" s="194"/>
      <c r="C292" s="194"/>
      <c r="D292" s="2" t="s">
        <v>979</v>
      </c>
    </row>
    <row r="293" spans="1:4" ht="30.75" thickBot="1" x14ac:dyDescent="0.3">
      <c r="A293" s="229"/>
      <c r="B293" s="194"/>
      <c r="C293" s="194"/>
      <c r="D293" s="2" t="s">
        <v>980</v>
      </c>
    </row>
    <row r="294" spans="1:4" ht="30.75" thickBot="1" x14ac:dyDescent="0.3">
      <c r="A294" s="229"/>
      <c r="B294" s="194"/>
      <c r="C294" s="194"/>
      <c r="D294" s="2" t="s">
        <v>981</v>
      </c>
    </row>
    <row r="295" spans="1:4" ht="15.75" thickBot="1" x14ac:dyDescent="0.3">
      <c r="A295" s="229"/>
      <c r="B295" s="194"/>
      <c r="C295" s="194"/>
      <c r="D295" s="2" t="s">
        <v>982</v>
      </c>
    </row>
    <row r="296" spans="1:4" ht="15.75" thickBot="1" x14ac:dyDescent="0.3">
      <c r="A296" s="229"/>
      <c r="B296" s="194"/>
      <c r="C296" s="194"/>
      <c r="D296" s="2" t="s">
        <v>983</v>
      </c>
    </row>
    <row r="297" spans="1:4" ht="30.75" thickBot="1" x14ac:dyDescent="0.3">
      <c r="A297" s="212"/>
      <c r="B297" s="195"/>
      <c r="C297" s="195"/>
      <c r="D297" s="2" t="s">
        <v>984</v>
      </c>
    </row>
    <row r="298" spans="1:4" ht="59.25" customHeight="1" thickBot="1" x14ac:dyDescent="0.3">
      <c r="A298" s="211" t="s">
        <v>76</v>
      </c>
      <c r="B298" s="213" t="s">
        <v>966</v>
      </c>
      <c r="C298" s="213" t="s">
        <v>985</v>
      </c>
      <c r="D298" s="2" t="s">
        <v>967</v>
      </c>
    </row>
    <row r="299" spans="1:4" ht="15.75" thickBot="1" x14ac:dyDescent="0.3">
      <c r="A299" s="212"/>
      <c r="B299" s="219"/>
      <c r="C299" s="219"/>
      <c r="D299" s="2" t="s">
        <v>968</v>
      </c>
    </row>
    <row r="300" spans="1:4" ht="60.75" thickBot="1" x14ac:dyDescent="0.3">
      <c r="A300" s="82" t="s">
        <v>307</v>
      </c>
      <c r="B300" s="181" t="s">
        <v>2673</v>
      </c>
      <c r="C300" s="83" t="s">
        <v>1062</v>
      </c>
      <c r="D300" s="2"/>
    </row>
    <row r="301" spans="1:4" ht="15.75" customHeight="1" thickBot="1" x14ac:dyDescent="0.3">
      <c r="A301" s="211" t="s">
        <v>601</v>
      </c>
      <c r="B301" s="213" t="s">
        <v>602</v>
      </c>
      <c r="C301" s="228"/>
      <c r="D301" s="2" t="s">
        <v>748</v>
      </c>
    </row>
    <row r="302" spans="1:4" ht="15.75" customHeight="1" thickBot="1" x14ac:dyDescent="0.3">
      <c r="A302" s="212"/>
      <c r="B302" s="219" t="s">
        <v>603</v>
      </c>
      <c r="C302" s="195"/>
      <c r="D302" s="2" t="s">
        <v>747</v>
      </c>
    </row>
    <row r="303" spans="1:4" ht="60.75" thickBot="1" x14ac:dyDescent="0.3">
      <c r="A303" s="62" t="s">
        <v>890</v>
      </c>
      <c r="B303" s="37" t="s">
        <v>603</v>
      </c>
      <c r="C303" s="39" t="s">
        <v>604</v>
      </c>
      <c r="D303" s="2" t="s">
        <v>335</v>
      </c>
    </row>
    <row r="304" spans="1:4" ht="15.75" thickBot="1" x14ac:dyDescent="0.3">
      <c r="A304" s="211" t="s">
        <v>813</v>
      </c>
      <c r="B304" s="213" t="s">
        <v>885</v>
      </c>
      <c r="C304" s="193" t="s">
        <v>1120</v>
      </c>
      <c r="D304" s="2" t="s">
        <v>336</v>
      </c>
    </row>
    <row r="305" spans="1:4" ht="15.75" thickBot="1" x14ac:dyDescent="0.3">
      <c r="A305" s="229"/>
      <c r="B305" s="194"/>
      <c r="C305" s="194"/>
      <c r="D305" s="2" t="s">
        <v>337</v>
      </c>
    </row>
    <row r="306" spans="1:4" ht="15.75" thickBot="1" x14ac:dyDescent="0.3">
      <c r="A306" s="229"/>
      <c r="B306" s="194"/>
      <c r="C306" s="194"/>
      <c r="D306" s="2" t="s">
        <v>435</v>
      </c>
    </row>
    <row r="307" spans="1:4" ht="15.75" thickBot="1" x14ac:dyDescent="0.3">
      <c r="A307" s="229"/>
      <c r="B307" s="194"/>
      <c r="C307" s="194"/>
      <c r="D307" s="2" t="s">
        <v>338</v>
      </c>
    </row>
    <row r="308" spans="1:4" ht="45.75" thickBot="1" x14ac:dyDescent="0.3">
      <c r="A308" s="229"/>
      <c r="B308" s="194"/>
      <c r="C308" s="194"/>
      <c r="D308" s="2" t="s">
        <v>339</v>
      </c>
    </row>
    <row r="309" spans="1:4" ht="45.75" thickBot="1" x14ac:dyDescent="0.3">
      <c r="A309" s="229"/>
      <c r="B309" s="194"/>
      <c r="C309" s="194"/>
      <c r="D309" s="2" t="s">
        <v>434</v>
      </c>
    </row>
    <row r="310" spans="1:4" ht="15.75" thickBot="1" x14ac:dyDescent="0.3">
      <c r="A310" s="229"/>
      <c r="B310" s="194"/>
      <c r="C310" s="194"/>
      <c r="D310" s="2" t="s">
        <v>340</v>
      </c>
    </row>
    <row r="311" spans="1:4" ht="15.75" thickBot="1" x14ac:dyDescent="0.3">
      <c r="A311" s="229"/>
      <c r="B311" s="194"/>
      <c r="C311" s="194"/>
      <c r="D311" s="2" t="s">
        <v>341</v>
      </c>
    </row>
    <row r="312" spans="1:4" ht="17.25" customHeight="1" thickBot="1" x14ac:dyDescent="0.3">
      <c r="A312" s="229"/>
      <c r="B312" s="194"/>
      <c r="C312" s="194"/>
      <c r="D312" s="2" t="s">
        <v>342</v>
      </c>
    </row>
    <row r="313" spans="1:4" ht="15.75" thickBot="1" x14ac:dyDescent="0.3">
      <c r="A313" s="229"/>
      <c r="B313" s="194"/>
      <c r="C313" s="194"/>
      <c r="D313" s="2" t="s">
        <v>343</v>
      </c>
    </row>
    <row r="314" spans="1:4" ht="30.75" thickBot="1" x14ac:dyDescent="0.3">
      <c r="A314" s="229"/>
      <c r="B314" s="194"/>
      <c r="C314" s="194"/>
      <c r="D314" s="2" t="s">
        <v>344</v>
      </c>
    </row>
    <row r="315" spans="1:4" ht="15.75" thickBot="1" x14ac:dyDescent="0.3">
      <c r="A315" s="229"/>
      <c r="B315" s="194"/>
      <c r="C315" s="194"/>
      <c r="D315" s="2" t="s">
        <v>433</v>
      </c>
    </row>
    <row r="316" spans="1:4" ht="15.75" thickBot="1" x14ac:dyDescent="0.3">
      <c r="A316" s="229"/>
      <c r="B316" s="194"/>
      <c r="C316" s="194"/>
      <c r="D316" s="2" t="s">
        <v>345</v>
      </c>
    </row>
    <row r="317" spans="1:4" ht="15.75" thickBot="1" x14ac:dyDescent="0.3">
      <c r="A317" s="229"/>
      <c r="B317" s="194"/>
      <c r="C317" s="194"/>
      <c r="D317" s="2" t="s">
        <v>886</v>
      </c>
    </row>
    <row r="318" spans="1:4" ht="15.75" thickBot="1" x14ac:dyDescent="0.3">
      <c r="A318" s="229"/>
      <c r="B318" s="194"/>
      <c r="C318" s="194"/>
      <c r="D318" s="2" t="s">
        <v>887</v>
      </c>
    </row>
    <row r="319" spans="1:4" ht="15.75" thickBot="1" x14ac:dyDescent="0.3">
      <c r="A319" s="229"/>
      <c r="B319" s="194"/>
      <c r="C319" s="194"/>
      <c r="D319" s="2" t="s">
        <v>888</v>
      </c>
    </row>
    <row r="320" spans="1:4" ht="30.75" thickBot="1" x14ac:dyDescent="0.3">
      <c r="A320" s="212"/>
      <c r="B320" s="195"/>
      <c r="C320" s="195"/>
      <c r="D320" s="2" t="s">
        <v>889</v>
      </c>
    </row>
    <row r="321" spans="1:4" ht="15.75" thickBot="1" x14ac:dyDescent="0.3">
      <c r="A321" s="198" t="s">
        <v>814</v>
      </c>
      <c r="B321" s="201" t="s">
        <v>891</v>
      </c>
      <c r="C321" s="202" t="s">
        <v>819</v>
      </c>
      <c r="D321" s="2" t="s">
        <v>892</v>
      </c>
    </row>
    <row r="322" spans="1:4" ht="15.75" customHeight="1" thickBot="1" x14ac:dyDescent="0.3">
      <c r="A322" s="199"/>
      <c r="B322" s="194"/>
      <c r="C322" s="194"/>
      <c r="D322" s="72" t="s">
        <v>893</v>
      </c>
    </row>
    <row r="323" spans="1:4" ht="15.75" thickBot="1" x14ac:dyDescent="0.3">
      <c r="A323" s="199"/>
      <c r="B323" s="194"/>
      <c r="C323" s="194"/>
      <c r="D323" s="72" t="s">
        <v>894</v>
      </c>
    </row>
    <row r="324" spans="1:4" ht="15.75" thickBot="1" x14ac:dyDescent="0.3">
      <c r="A324" s="199"/>
      <c r="B324" s="194"/>
      <c r="C324" s="194"/>
      <c r="D324" s="72" t="s">
        <v>895</v>
      </c>
    </row>
    <row r="325" spans="1:4" ht="15.75" thickBot="1" x14ac:dyDescent="0.3">
      <c r="A325" s="199"/>
      <c r="B325" s="194"/>
      <c r="C325" s="194"/>
      <c r="D325" s="72" t="s">
        <v>896</v>
      </c>
    </row>
    <row r="326" spans="1:4" ht="15.75" thickBot="1" x14ac:dyDescent="0.3">
      <c r="A326" s="199"/>
      <c r="B326" s="194"/>
      <c r="C326" s="194"/>
      <c r="D326" s="72" t="s">
        <v>897</v>
      </c>
    </row>
    <row r="327" spans="1:4" ht="45.75" thickBot="1" x14ac:dyDescent="0.3">
      <c r="A327" s="199"/>
      <c r="B327" s="194"/>
      <c r="C327" s="194"/>
      <c r="D327" s="72" t="s">
        <v>898</v>
      </c>
    </row>
    <row r="328" spans="1:4" ht="60.75" thickBot="1" x14ac:dyDescent="0.3">
      <c r="A328" s="199"/>
      <c r="B328" s="194"/>
      <c r="C328" s="194"/>
      <c r="D328" s="72" t="s">
        <v>899</v>
      </c>
    </row>
    <row r="329" spans="1:4" ht="15.75" thickBot="1" x14ac:dyDescent="0.3">
      <c r="A329" s="199"/>
      <c r="B329" s="194"/>
      <c r="C329" s="194"/>
      <c r="D329" s="72" t="s">
        <v>900</v>
      </c>
    </row>
    <row r="330" spans="1:4" ht="15.75" thickBot="1" x14ac:dyDescent="0.3">
      <c r="A330" s="199"/>
      <c r="B330" s="194"/>
      <c r="C330" s="194"/>
      <c r="D330" s="72" t="s">
        <v>901</v>
      </c>
    </row>
    <row r="331" spans="1:4" ht="15.75" thickBot="1" x14ac:dyDescent="0.3">
      <c r="A331" s="199"/>
      <c r="B331" s="194"/>
      <c r="C331" s="194"/>
      <c r="D331" s="72" t="s">
        <v>60</v>
      </c>
    </row>
    <row r="332" spans="1:4" ht="17.25" customHeight="1" thickBot="1" x14ac:dyDescent="0.3">
      <c r="A332" s="199"/>
      <c r="B332" s="194"/>
      <c r="C332" s="194"/>
      <c r="D332" s="72" t="s">
        <v>902</v>
      </c>
    </row>
    <row r="333" spans="1:4" ht="15.75" thickBot="1" x14ac:dyDescent="0.3">
      <c r="A333" s="199"/>
      <c r="B333" s="194"/>
      <c r="C333" s="194"/>
      <c r="D333" s="72" t="s">
        <v>903</v>
      </c>
    </row>
    <row r="334" spans="1:4" ht="30.75" thickBot="1" x14ac:dyDescent="0.3">
      <c r="A334" s="199"/>
      <c r="B334" s="194"/>
      <c r="C334" s="194"/>
      <c r="D334" s="72" t="s">
        <v>909</v>
      </c>
    </row>
    <row r="335" spans="1:4" ht="15.75" thickBot="1" x14ac:dyDescent="0.3">
      <c r="A335" s="199"/>
      <c r="B335" s="194"/>
      <c r="C335" s="194"/>
      <c r="D335" s="72" t="s">
        <v>904</v>
      </c>
    </row>
    <row r="336" spans="1:4" ht="15.75" thickBot="1" x14ac:dyDescent="0.3">
      <c r="A336" s="199"/>
      <c r="B336" s="194"/>
      <c r="C336" s="194"/>
      <c r="D336" s="72" t="s">
        <v>905</v>
      </c>
    </row>
    <row r="337" spans="1:4" ht="15.75" thickBot="1" x14ac:dyDescent="0.3">
      <c r="A337" s="199"/>
      <c r="B337" s="194"/>
      <c r="C337" s="194"/>
      <c r="D337" s="72" t="s">
        <v>906</v>
      </c>
    </row>
    <row r="338" spans="1:4" ht="60.75" thickBot="1" x14ac:dyDescent="0.3">
      <c r="A338" s="199"/>
      <c r="B338" s="194"/>
      <c r="C338" s="194"/>
      <c r="D338" s="72" t="s">
        <v>908</v>
      </c>
    </row>
    <row r="339" spans="1:4" ht="15.75" thickBot="1" x14ac:dyDescent="0.3">
      <c r="A339" s="199"/>
      <c r="B339" s="194"/>
      <c r="C339" s="194"/>
      <c r="D339" s="72" t="s">
        <v>907</v>
      </c>
    </row>
    <row r="340" spans="1:4" ht="30.75" thickBot="1" x14ac:dyDescent="0.3">
      <c r="A340" s="200"/>
      <c r="B340" s="195"/>
      <c r="C340" s="195"/>
      <c r="D340" s="72" t="s">
        <v>910</v>
      </c>
    </row>
    <row r="341" spans="1:4" ht="198" customHeight="1" thickBot="1" x14ac:dyDescent="0.3">
      <c r="A341" s="65" t="s">
        <v>227</v>
      </c>
      <c r="B341" s="8" t="s">
        <v>228</v>
      </c>
      <c r="C341" s="3" t="s">
        <v>1187</v>
      </c>
      <c r="D341" s="9" t="s">
        <v>648</v>
      </c>
    </row>
    <row r="342" spans="1:4" ht="16.5" customHeight="1" thickBot="1" x14ac:dyDescent="0.3">
      <c r="A342" s="214" t="s">
        <v>229</v>
      </c>
      <c r="B342" s="213" t="s">
        <v>230</v>
      </c>
      <c r="C342" s="193" t="s">
        <v>1188</v>
      </c>
      <c r="D342" s="9" t="s">
        <v>645</v>
      </c>
    </row>
    <row r="343" spans="1:4" ht="15.75" customHeight="1" thickBot="1" x14ac:dyDescent="0.3">
      <c r="A343" s="199"/>
      <c r="B343" s="194"/>
      <c r="C343" s="194"/>
      <c r="D343" s="9" t="s">
        <v>911</v>
      </c>
    </row>
    <row r="344" spans="1:4" ht="15.75" customHeight="1" thickBot="1" x14ac:dyDescent="0.3">
      <c r="A344" s="199"/>
      <c r="B344" s="194"/>
      <c r="C344" s="194"/>
      <c r="D344" s="9" t="s">
        <v>912</v>
      </c>
    </row>
    <row r="345" spans="1:4" ht="30.75" customHeight="1" thickBot="1" x14ac:dyDescent="0.3">
      <c r="A345" s="200"/>
      <c r="B345" s="195"/>
      <c r="C345" s="195"/>
      <c r="D345" s="9" t="s">
        <v>646</v>
      </c>
    </row>
    <row r="346" spans="1:4" ht="18" customHeight="1" thickBot="1" x14ac:dyDescent="0.3">
      <c r="A346" s="214" t="s">
        <v>231</v>
      </c>
      <c r="B346" s="213" t="s">
        <v>466</v>
      </c>
      <c r="C346" s="193" t="s">
        <v>1189</v>
      </c>
      <c r="D346" s="9" t="s">
        <v>913</v>
      </c>
    </row>
    <row r="347" spans="1:4" ht="15.75" customHeight="1" thickBot="1" x14ac:dyDescent="0.3">
      <c r="A347" s="199"/>
      <c r="B347" s="194"/>
      <c r="C347" s="194"/>
      <c r="D347" s="9" t="s">
        <v>647</v>
      </c>
    </row>
    <row r="348" spans="1:4" ht="15.75" customHeight="1" thickBot="1" x14ac:dyDescent="0.3">
      <c r="A348" s="199"/>
      <c r="B348" s="194"/>
      <c r="C348" s="194"/>
      <c r="D348" s="9" t="s">
        <v>914</v>
      </c>
    </row>
    <row r="349" spans="1:4" ht="15.75" customHeight="1" thickBot="1" x14ac:dyDescent="0.3">
      <c r="A349" s="199"/>
      <c r="B349" s="194"/>
      <c r="C349" s="194"/>
      <c r="D349" s="9" t="s">
        <v>915</v>
      </c>
    </row>
    <row r="350" spans="1:4" ht="15.75" customHeight="1" thickBot="1" x14ac:dyDescent="0.3">
      <c r="A350" s="200"/>
      <c r="B350" s="195"/>
      <c r="C350" s="195"/>
      <c r="D350" s="9" t="s">
        <v>646</v>
      </c>
    </row>
    <row r="351" spans="1:4" ht="16.5" customHeight="1" thickBot="1" x14ac:dyDescent="0.3">
      <c r="A351" s="214" t="s">
        <v>233</v>
      </c>
      <c r="B351" s="213" t="s">
        <v>234</v>
      </c>
      <c r="C351" s="193" t="s">
        <v>1190</v>
      </c>
      <c r="D351" s="9" t="s">
        <v>916</v>
      </c>
    </row>
    <row r="352" spans="1:4" ht="15.75" customHeight="1" thickBot="1" x14ac:dyDescent="0.3">
      <c r="A352" s="199"/>
      <c r="B352" s="194"/>
      <c r="C352" s="194"/>
      <c r="D352" s="9" t="s">
        <v>917</v>
      </c>
    </row>
    <row r="353" spans="1:4" ht="15.75" customHeight="1" thickBot="1" x14ac:dyDescent="0.3">
      <c r="A353" s="199"/>
      <c r="B353" s="194"/>
      <c r="C353" s="194"/>
      <c r="D353" s="9" t="s">
        <v>918</v>
      </c>
    </row>
    <row r="354" spans="1:4" ht="15.75" customHeight="1" thickBot="1" x14ac:dyDescent="0.3">
      <c r="A354" s="199"/>
      <c r="B354" s="194"/>
      <c r="C354" s="194"/>
      <c r="D354" s="9" t="s">
        <v>919</v>
      </c>
    </row>
    <row r="355" spans="1:4" ht="15.75" customHeight="1" thickBot="1" x14ac:dyDescent="0.3">
      <c r="A355" s="199"/>
      <c r="B355" s="194"/>
      <c r="C355" s="194"/>
      <c r="D355" s="9" t="s">
        <v>920</v>
      </c>
    </row>
    <row r="356" spans="1:4" ht="15.75" customHeight="1" thickBot="1" x14ac:dyDescent="0.3">
      <c r="A356" s="200"/>
      <c r="B356" s="195"/>
      <c r="C356" s="195"/>
      <c r="D356" s="9" t="s">
        <v>646</v>
      </c>
    </row>
    <row r="357" spans="1:4" ht="20.25" customHeight="1" thickBot="1" x14ac:dyDescent="0.3">
      <c r="A357" s="211" t="s">
        <v>464</v>
      </c>
      <c r="B357" s="213" t="s">
        <v>454</v>
      </c>
      <c r="C357" s="193" t="s">
        <v>1135</v>
      </c>
      <c r="D357" s="2" t="s">
        <v>1136</v>
      </c>
    </row>
    <row r="358" spans="1:4" ht="49.5" customHeight="1" thickBot="1" x14ac:dyDescent="0.3">
      <c r="A358" s="212" t="s">
        <v>227</v>
      </c>
      <c r="B358" s="195" t="s">
        <v>401</v>
      </c>
      <c r="C358" s="195"/>
      <c r="D358" s="2" t="s">
        <v>1137</v>
      </c>
    </row>
    <row r="359" spans="1:4" ht="17.25" customHeight="1" thickBot="1" x14ac:dyDescent="0.3">
      <c r="A359" s="214" t="s">
        <v>235</v>
      </c>
      <c r="B359" s="213" t="s">
        <v>240</v>
      </c>
      <c r="C359" s="193" t="s">
        <v>1191</v>
      </c>
      <c r="D359" s="9" t="s">
        <v>649</v>
      </c>
    </row>
    <row r="360" spans="1:4" ht="15.75" customHeight="1" thickBot="1" x14ac:dyDescent="0.3">
      <c r="A360" s="199"/>
      <c r="B360" s="194"/>
      <c r="C360" s="194"/>
      <c r="D360" s="9" t="s">
        <v>650</v>
      </c>
    </row>
    <row r="361" spans="1:4" ht="15.75" customHeight="1" thickBot="1" x14ac:dyDescent="0.3">
      <c r="A361" s="199"/>
      <c r="B361" s="194"/>
      <c r="C361" s="194"/>
      <c r="D361" s="9" t="s">
        <v>651</v>
      </c>
    </row>
    <row r="362" spans="1:4" ht="28.5" customHeight="1" thickBot="1" x14ac:dyDescent="0.3">
      <c r="A362" s="200"/>
      <c r="B362" s="195"/>
      <c r="C362" s="195"/>
      <c r="D362" s="9" t="s">
        <v>652</v>
      </c>
    </row>
    <row r="363" spans="1:4" ht="20.25" customHeight="1" thickBot="1" x14ac:dyDescent="0.3">
      <c r="A363" s="211" t="s">
        <v>237</v>
      </c>
      <c r="B363" s="213" t="s">
        <v>467</v>
      </c>
      <c r="C363" s="193" t="s">
        <v>1140</v>
      </c>
      <c r="D363" s="2" t="str">
        <f>D357</f>
        <v>FALSE (not measurable)</v>
      </c>
    </row>
    <row r="364" spans="1:4" ht="40.5" customHeight="1" thickBot="1" x14ac:dyDescent="0.3">
      <c r="A364" s="212" t="s">
        <v>402</v>
      </c>
      <c r="B364" s="195" t="s">
        <v>404</v>
      </c>
      <c r="C364" s="195"/>
      <c r="D364" s="2" t="str">
        <f>D358</f>
        <v>TRUE (measurable; DEFAULT VALUE)</v>
      </c>
    </row>
    <row r="365" spans="1:4" ht="105" customHeight="1" thickBot="1" x14ac:dyDescent="0.3">
      <c r="A365" s="65" t="s">
        <v>77</v>
      </c>
      <c r="B365" s="8" t="s">
        <v>84</v>
      </c>
      <c r="C365" s="3" t="s">
        <v>1083</v>
      </c>
      <c r="D365" s="9" t="s">
        <v>2139</v>
      </c>
    </row>
    <row r="366" spans="1:4" ht="30.75" customHeight="1" thickBot="1" x14ac:dyDescent="0.3">
      <c r="A366" s="211" t="s">
        <v>79</v>
      </c>
      <c r="B366" s="213" t="s">
        <v>474</v>
      </c>
      <c r="C366" s="193" t="s">
        <v>1141</v>
      </c>
      <c r="D366" s="2" t="s">
        <v>1136</v>
      </c>
    </row>
    <row r="367" spans="1:4" ht="30" customHeight="1" thickBot="1" x14ac:dyDescent="0.3">
      <c r="A367" s="212" t="s">
        <v>405</v>
      </c>
      <c r="B367" s="195" t="s">
        <v>407</v>
      </c>
      <c r="C367" s="195"/>
      <c r="D367" s="2" t="s">
        <v>1142</v>
      </c>
    </row>
    <row r="368" spans="1:4" ht="93.75" customHeight="1" thickBot="1" x14ac:dyDescent="0.3">
      <c r="A368" s="64" t="s">
        <v>402</v>
      </c>
      <c r="B368" s="45" t="s">
        <v>88</v>
      </c>
      <c r="C368" s="46" t="s">
        <v>653</v>
      </c>
      <c r="D368" s="2"/>
    </row>
    <row r="369" spans="1:4" ht="15.75" thickBot="1" x14ac:dyDescent="0.3">
      <c r="A369" s="214" t="s">
        <v>403</v>
      </c>
      <c r="B369" s="213" t="s">
        <v>90</v>
      </c>
      <c r="C369" s="193" t="s">
        <v>654</v>
      </c>
      <c r="D369" s="2" t="s">
        <v>91</v>
      </c>
    </row>
    <row r="370" spans="1:4" ht="48.75" customHeight="1" thickBot="1" x14ac:dyDescent="0.3">
      <c r="A370" s="212"/>
      <c r="B370" s="195"/>
      <c r="C370" s="195"/>
      <c r="D370" s="2" t="s">
        <v>92</v>
      </c>
    </row>
    <row r="371" spans="1:4" ht="15.75" thickBot="1" x14ac:dyDescent="0.3">
      <c r="A371" s="214" t="s">
        <v>656</v>
      </c>
      <c r="B371" s="213" t="s">
        <v>93</v>
      </c>
      <c r="C371" s="193" t="s">
        <v>655</v>
      </c>
      <c r="D371" s="45" t="s">
        <v>347</v>
      </c>
    </row>
    <row r="372" spans="1:4" ht="15.75" thickBot="1" x14ac:dyDescent="0.3">
      <c r="A372" s="229"/>
      <c r="B372" s="194"/>
      <c r="C372" s="194"/>
      <c r="D372" s="2" t="s">
        <v>348</v>
      </c>
    </row>
    <row r="373" spans="1:4" ht="30" customHeight="1" thickBot="1" x14ac:dyDescent="0.3">
      <c r="A373" s="212"/>
      <c r="B373" s="195"/>
      <c r="C373" s="195"/>
      <c r="D373" s="2" t="s">
        <v>349</v>
      </c>
    </row>
    <row r="374" spans="1:4" ht="18" customHeight="1" thickBot="1" x14ac:dyDescent="0.3">
      <c r="A374" s="214" t="s">
        <v>657</v>
      </c>
      <c r="B374" s="213" t="s">
        <v>94</v>
      </c>
      <c r="C374" s="193" t="s">
        <v>1280</v>
      </c>
      <c r="D374" s="2" t="s">
        <v>350</v>
      </c>
    </row>
    <row r="375" spans="1:4" ht="28.5" customHeight="1" thickBot="1" x14ac:dyDescent="0.3">
      <c r="A375" s="212"/>
      <c r="B375" s="195"/>
      <c r="C375" s="195"/>
      <c r="D375" s="2" t="s">
        <v>351</v>
      </c>
    </row>
    <row r="376" spans="1:4" ht="21" customHeight="1" thickBot="1" x14ac:dyDescent="0.3">
      <c r="A376" s="211" t="s">
        <v>658</v>
      </c>
      <c r="B376" s="213" t="s">
        <v>481</v>
      </c>
      <c r="C376" s="193" t="s">
        <v>1145</v>
      </c>
      <c r="D376" s="2" t="s">
        <v>1136</v>
      </c>
    </row>
    <row r="377" spans="1:4" ht="35.25" customHeight="1" thickBot="1" x14ac:dyDescent="0.3">
      <c r="A377" s="212" t="s">
        <v>87</v>
      </c>
      <c r="B377" s="195" t="s">
        <v>408</v>
      </c>
      <c r="C377" s="195"/>
      <c r="D377" s="2" t="s">
        <v>1146</v>
      </c>
    </row>
    <row r="378" spans="1:4" ht="76.5" customHeight="1" thickBot="1" x14ac:dyDescent="0.3">
      <c r="A378" s="62" t="s">
        <v>468</v>
      </c>
      <c r="B378" s="11" t="s">
        <v>106</v>
      </c>
      <c r="C378" s="11" t="s">
        <v>661</v>
      </c>
      <c r="D378" s="2"/>
    </row>
    <row r="379" spans="1:4" ht="15.75" thickBot="1" x14ac:dyDescent="0.3">
      <c r="A379" s="215" t="s">
        <v>469</v>
      </c>
      <c r="B379" s="217" t="s">
        <v>108</v>
      </c>
      <c r="C379" s="221" t="s">
        <v>662</v>
      </c>
      <c r="D379" s="2" t="s">
        <v>410</v>
      </c>
    </row>
    <row r="380" spans="1:4" ht="15.75" thickBot="1" x14ac:dyDescent="0.3">
      <c r="A380" s="216"/>
      <c r="B380" s="218"/>
      <c r="C380" s="222"/>
      <c r="D380" s="2" t="s">
        <v>411</v>
      </c>
    </row>
    <row r="381" spans="1:4" ht="15.75" thickBot="1" x14ac:dyDescent="0.3">
      <c r="A381" s="215" t="s">
        <v>659</v>
      </c>
      <c r="B381" s="217" t="s">
        <v>110</v>
      </c>
      <c r="C381" s="221" t="s">
        <v>662</v>
      </c>
      <c r="D381" s="2" t="s">
        <v>412</v>
      </c>
    </row>
    <row r="382" spans="1:4" ht="15.75" thickBot="1" x14ac:dyDescent="0.3">
      <c r="A382" s="216"/>
      <c r="B382" s="218"/>
      <c r="C382" s="222"/>
      <c r="D382" s="2" t="s">
        <v>413</v>
      </c>
    </row>
    <row r="383" spans="1:4" ht="22.5" customHeight="1" thickBot="1" x14ac:dyDescent="0.3">
      <c r="A383" s="214" t="s">
        <v>660</v>
      </c>
      <c r="B383" s="213" t="s">
        <v>485</v>
      </c>
      <c r="C383" s="193" t="s">
        <v>1148</v>
      </c>
      <c r="D383" s="2" t="s">
        <v>1136</v>
      </c>
    </row>
    <row r="384" spans="1:4" ht="31.5" customHeight="1" thickBot="1" x14ac:dyDescent="0.3">
      <c r="A384" s="212"/>
      <c r="B384" s="195"/>
      <c r="C384" s="195"/>
      <c r="D384" s="2" t="s">
        <v>1146</v>
      </c>
    </row>
    <row r="385" spans="1:4" ht="153.75" customHeight="1" thickBot="1" x14ac:dyDescent="0.3">
      <c r="A385" s="64" t="s">
        <v>472</v>
      </c>
      <c r="B385" s="45" t="s">
        <v>248</v>
      </c>
      <c r="C385" s="46" t="s">
        <v>1276</v>
      </c>
      <c r="D385" s="2"/>
    </row>
    <row r="386" spans="1:4" ht="30.75" customHeight="1" thickBot="1" x14ac:dyDescent="0.3">
      <c r="A386" s="214" t="s">
        <v>471</v>
      </c>
      <c r="B386" s="213" t="s">
        <v>489</v>
      </c>
      <c r="C386" s="193" t="s">
        <v>1277</v>
      </c>
      <c r="D386" s="2" t="s">
        <v>1136</v>
      </c>
    </row>
    <row r="387" spans="1:4" ht="32.25" customHeight="1" thickBot="1" x14ac:dyDescent="0.3">
      <c r="A387" s="212"/>
      <c r="B387" s="195"/>
      <c r="C387" s="195"/>
      <c r="D387" s="2" t="s">
        <v>1146</v>
      </c>
    </row>
    <row r="388" spans="1:4" ht="105.75" customHeight="1" thickBot="1" x14ac:dyDescent="0.3">
      <c r="A388" s="64" t="s">
        <v>405</v>
      </c>
      <c r="B388" s="49" t="s">
        <v>672</v>
      </c>
      <c r="C388" s="50" t="s">
        <v>1278</v>
      </c>
      <c r="D388" s="2"/>
    </row>
    <row r="389" spans="1:4" ht="17.25" customHeight="1" thickBot="1" x14ac:dyDescent="0.3">
      <c r="A389" s="214" t="s">
        <v>406</v>
      </c>
      <c r="B389" s="213" t="s">
        <v>499</v>
      </c>
      <c r="C389" s="193"/>
      <c r="D389" s="2" t="s">
        <v>1136</v>
      </c>
    </row>
    <row r="390" spans="1:4" ht="32.25" customHeight="1" thickBot="1" x14ac:dyDescent="0.3">
      <c r="A390" s="212"/>
      <c r="B390" s="195"/>
      <c r="C390" s="195"/>
      <c r="D390" s="2" t="s">
        <v>1146</v>
      </c>
    </row>
    <row r="391" spans="1:4" ht="107.25" customHeight="1" thickBot="1" x14ac:dyDescent="0.3">
      <c r="A391" s="64" t="s">
        <v>475</v>
      </c>
      <c r="B391" s="7" t="s">
        <v>123</v>
      </c>
      <c r="C391" s="5" t="s">
        <v>681</v>
      </c>
      <c r="D391" s="2"/>
    </row>
    <row r="392" spans="1:4" ht="15.75" customHeight="1" thickBot="1" x14ac:dyDescent="0.3">
      <c r="A392" s="214" t="s">
        <v>476</v>
      </c>
      <c r="B392" s="213" t="s">
        <v>504</v>
      </c>
      <c r="C392" s="193" t="s">
        <v>1154</v>
      </c>
      <c r="D392" s="2" t="s">
        <v>1136</v>
      </c>
    </row>
    <row r="393" spans="1:4" ht="31.5" customHeight="1" thickBot="1" x14ac:dyDescent="0.3">
      <c r="A393" s="212"/>
      <c r="B393" s="195"/>
      <c r="C393" s="195"/>
      <c r="D393" s="2" t="s">
        <v>1146</v>
      </c>
    </row>
    <row r="394" spans="1:4" ht="46.5" customHeight="1" thickBot="1" x14ac:dyDescent="0.3">
      <c r="A394" s="105" t="s">
        <v>1355</v>
      </c>
      <c r="B394" s="106" t="s">
        <v>1356</v>
      </c>
      <c r="C394" s="106" t="s">
        <v>1360</v>
      </c>
      <c r="D394" s="9"/>
    </row>
    <row r="395" spans="1:4" ht="50.25" customHeight="1" thickBot="1" x14ac:dyDescent="0.3">
      <c r="A395" s="105" t="s">
        <v>1358</v>
      </c>
      <c r="B395" s="106" t="s">
        <v>1362</v>
      </c>
      <c r="C395" s="106" t="s">
        <v>1361</v>
      </c>
      <c r="D395" s="9"/>
    </row>
    <row r="396" spans="1:4" ht="31.5" customHeight="1" thickBot="1" x14ac:dyDescent="0.3">
      <c r="A396" s="214" t="s">
        <v>1359</v>
      </c>
      <c r="B396" s="213" t="s">
        <v>1363</v>
      </c>
      <c r="C396" s="193" t="s">
        <v>1364</v>
      </c>
      <c r="D396" s="2" t="s">
        <v>1136</v>
      </c>
    </row>
    <row r="397" spans="1:4" ht="31.5" customHeight="1" thickBot="1" x14ac:dyDescent="0.3">
      <c r="A397" s="212"/>
      <c r="B397" s="195"/>
      <c r="C397" s="195"/>
      <c r="D397" s="2" t="s">
        <v>1146</v>
      </c>
    </row>
    <row r="398" spans="1:4" ht="90.75" customHeight="1" thickBot="1" x14ac:dyDescent="0.3">
      <c r="A398" s="65" t="s">
        <v>478</v>
      </c>
      <c r="B398" s="96" t="s">
        <v>236</v>
      </c>
      <c r="C398" s="94" t="s">
        <v>1204</v>
      </c>
      <c r="D398" s="9" t="s">
        <v>648</v>
      </c>
    </row>
    <row r="399" spans="1:4" ht="16.5" customHeight="1" thickBot="1" x14ac:dyDescent="0.3">
      <c r="A399" s="214" t="s">
        <v>1205</v>
      </c>
      <c r="B399" s="213" t="s">
        <v>238</v>
      </c>
      <c r="C399" s="193" t="s">
        <v>1206</v>
      </c>
      <c r="D399" s="9" t="s">
        <v>645</v>
      </c>
    </row>
    <row r="400" spans="1:4" ht="15.75" customHeight="1" thickBot="1" x14ac:dyDescent="0.3">
      <c r="A400" s="199"/>
      <c r="B400" s="194"/>
      <c r="C400" s="194"/>
      <c r="D400" s="9" t="s">
        <v>911</v>
      </c>
    </row>
    <row r="401" spans="1:4" ht="15.75" customHeight="1" thickBot="1" x14ac:dyDescent="0.3">
      <c r="A401" s="199"/>
      <c r="B401" s="194"/>
      <c r="C401" s="194"/>
      <c r="D401" s="9" t="s">
        <v>912</v>
      </c>
    </row>
    <row r="402" spans="1:4" ht="30.75" customHeight="1" thickBot="1" x14ac:dyDescent="0.3">
      <c r="A402" s="200"/>
      <c r="B402" s="195"/>
      <c r="C402" s="195"/>
      <c r="D402" s="9" t="s">
        <v>646</v>
      </c>
    </row>
    <row r="403" spans="1:4" ht="18" customHeight="1" thickBot="1" x14ac:dyDescent="0.3">
      <c r="A403" s="214" t="s">
        <v>689</v>
      </c>
      <c r="B403" s="213" t="s">
        <v>313</v>
      </c>
      <c r="C403" s="193" t="s">
        <v>1207</v>
      </c>
      <c r="D403" s="9" t="s">
        <v>913</v>
      </c>
    </row>
    <row r="404" spans="1:4" ht="15.75" customHeight="1" thickBot="1" x14ac:dyDescent="0.3">
      <c r="A404" s="199"/>
      <c r="B404" s="194"/>
      <c r="C404" s="194"/>
      <c r="D404" s="9" t="s">
        <v>647</v>
      </c>
    </row>
    <row r="405" spans="1:4" ht="15.75" customHeight="1" thickBot="1" x14ac:dyDescent="0.3">
      <c r="A405" s="199"/>
      <c r="B405" s="194"/>
      <c r="C405" s="194"/>
      <c r="D405" s="9" t="s">
        <v>914</v>
      </c>
    </row>
    <row r="406" spans="1:4" ht="15.75" customHeight="1" thickBot="1" x14ac:dyDescent="0.3">
      <c r="A406" s="199"/>
      <c r="B406" s="194"/>
      <c r="C406" s="194"/>
      <c r="D406" s="9" t="s">
        <v>915</v>
      </c>
    </row>
    <row r="407" spans="1:4" ht="15.75" customHeight="1" thickBot="1" x14ac:dyDescent="0.3">
      <c r="A407" s="200"/>
      <c r="B407" s="195"/>
      <c r="C407" s="195"/>
      <c r="D407" s="9" t="s">
        <v>646</v>
      </c>
    </row>
    <row r="408" spans="1:4" ht="16.5" customHeight="1" thickBot="1" x14ac:dyDescent="0.3">
      <c r="A408" s="214" t="s">
        <v>690</v>
      </c>
      <c r="B408" s="213" t="s">
        <v>239</v>
      </c>
      <c r="C408" s="193" t="s">
        <v>1208</v>
      </c>
      <c r="D408" s="9" t="s">
        <v>916</v>
      </c>
    </row>
    <row r="409" spans="1:4" ht="15.75" customHeight="1" thickBot="1" x14ac:dyDescent="0.3">
      <c r="A409" s="199"/>
      <c r="B409" s="194"/>
      <c r="C409" s="194"/>
      <c r="D409" s="9" t="s">
        <v>917</v>
      </c>
    </row>
    <row r="410" spans="1:4" ht="15.75" customHeight="1" thickBot="1" x14ac:dyDescent="0.3">
      <c r="A410" s="199"/>
      <c r="B410" s="194"/>
      <c r="C410" s="194"/>
      <c r="D410" s="9" t="s">
        <v>918</v>
      </c>
    </row>
    <row r="411" spans="1:4" ht="15.75" customHeight="1" thickBot="1" x14ac:dyDescent="0.3">
      <c r="A411" s="199"/>
      <c r="B411" s="194"/>
      <c r="C411" s="194"/>
      <c r="D411" s="9" t="s">
        <v>919</v>
      </c>
    </row>
    <row r="412" spans="1:4" ht="15.75" customHeight="1" thickBot="1" x14ac:dyDescent="0.3">
      <c r="A412" s="199"/>
      <c r="B412" s="194"/>
      <c r="C412" s="194"/>
      <c r="D412" s="9" t="s">
        <v>920</v>
      </c>
    </row>
    <row r="413" spans="1:4" ht="15.75" customHeight="1" thickBot="1" x14ac:dyDescent="0.3">
      <c r="A413" s="200"/>
      <c r="B413" s="195"/>
      <c r="C413" s="195"/>
      <c r="D413" s="9" t="s">
        <v>646</v>
      </c>
    </row>
    <row r="414" spans="1:4" ht="19.5" customHeight="1" thickBot="1" x14ac:dyDescent="0.3">
      <c r="A414" s="211" t="s">
        <v>682</v>
      </c>
      <c r="B414" s="213" t="s">
        <v>455</v>
      </c>
      <c r="C414" s="193" t="s">
        <v>1155</v>
      </c>
      <c r="D414" s="2" t="s">
        <v>1136</v>
      </c>
    </row>
    <row r="415" spans="1:4" ht="120" customHeight="1" thickBot="1" x14ac:dyDescent="0.3">
      <c r="A415" s="212" t="s">
        <v>227</v>
      </c>
      <c r="B415" s="195" t="s">
        <v>401</v>
      </c>
      <c r="C415" s="195"/>
      <c r="D415" s="2" t="s">
        <v>1146</v>
      </c>
    </row>
    <row r="416" spans="1:4" ht="87.75" customHeight="1" thickBot="1" x14ac:dyDescent="0.3">
      <c r="A416" s="65" t="s">
        <v>87</v>
      </c>
      <c r="B416" s="52" t="s">
        <v>241</v>
      </c>
      <c r="C416" s="51" t="s">
        <v>1198</v>
      </c>
      <c r="D416" s="9" t="s">
        <v>669</v>
      </c>
    </row>
    <row r="417" spans="1:4" ht="21" customHeight="1" thickBot="1" x14ac:dyDescent="0.3">
      <c r="A417" s="211" t="s">
        <v>89</v>
      </c>
      <c r="B417" s="213" t="s">
        <v>470</v>
      </c>
      <c r="C417" s="193" t="s">
        <v>1200</v>
      </c>
      <c r="D417" s="2" t="s">
        <v>1136</v>
      </c>
    </row>
    <row r="418" spans="1:4" ht="42" customHeight="1" thickBot="1" x14ac:dyDescent="0.3">
      <c r="A418" s="212" t="s">
        <v>402</v>
      </c>
      <c r="B418" s="195" t="s">
        <v>404</v>
      </c>
      <c r="C418" s="197"/>
      <c r="D418" s="2" t="s">
        <v>1146</v>
      </c>
    </row>
    <row r="419" spans="1:4" ht="45.75" customHeight="1" thickBot="1" x14ac:dyDescent="0.3">
      <c r="A419" s="65" t="s">
        <v>95</v>
      </c>
      <c r="B419" s="8" t="s">
        <v>85</v>
      </c>
      <c r="C419" s="51"/>
      <c r="D419" s="9" t="s">
        <v>2139</v>
      </c>
    </row>
    <row r="420" spans="1:4" ht="20.25" customHeight="1" thickBot="1" x14ac:dyDescent="0.3">
      <c r="A420" s="211" t="s">
        <v>97</v>
      </c>
      <c r="B420" s="213" t="s">
        <v>477</v>
      </c>
      <c r="C420" s="193" t="s">
        <v>1158</v>
      </c>
      <c r="D420" s="2" t="s">
        <v>1136</v>
      </c>
    </row>
    <row r="421" spans="1:4" ht="30.75" customHeight="1" thickBot="1" x14ac:dyDescent="0.3">
      <c r="A421" s="220" t="s">
        <v>405</v>
      </c>
      <c r="B421" s="219" t="s">
        <v>407</v>
      </c>
      <c r="C421" s="197"/>
      <c r="D421" s="2" t="s">
        <v>1146</v>
      </c>
    </row>
    <row r="422" spans="1:4" ht="46.5" customHeight="1" thickBot="1" x14ac:dyDescent="0.3">
      <c r="A422" s="64" t="s">
        <v>101</v>
      </c>
      <c r="B422" s="45" t="s">
        <v>96</v>
      </c>
      <c r="C422" s="46" t="s">
        <v>663</v>
      </c>
      <c r="D422" s="2" t="s">
        <v>352</v>
      </c>
    </row>
    <row r="423" spans="1:4" ht="45.75" customHeight="1" thickBot="1" x14ac:dyDescent="0.3">
      <c r="A423" s="64" t="s">
        <v>102</v>
      </c>
      <c r="B423" s="45" t="s">
        <v>98</v>
      </c>
      <c r="C423" s="46" t="s">
        <v>663</v>
      </c>
      <c r="D423" s="2" t="s">
        <v>353</v>
      </c>
    </row>
    <row r="424" spans="1:4" ht="45" customHeight="1" thickBot="1" x14ac:dyDescent="0.3">
      <c r="A424" s="64" t="s">
        <v>103</v>
      </c>
      <c r="B424" s="45" t="s">
        <v>99</v>
      </c>
      <c r="C424" s="46" t="s">
        <v>663</v>
      </c>
      <c r="D424" s="2" t="s">
        <v>354</v>
      </c>
    </row>
    <row r="425" spans="1:4" ht="45" customHeight="1" thickBot="1" x14ac:dyDescent="0.3">
      <c r="A425" s="64" t="s">
        <v>104</v>
      </c>
      <c r="B425" s="45" t="s">
        <v>100</v>
      </c>
      <c r="C425" s="46" t="s">
        <v>663</v>
      </c>
      <c r="D425" s="2" t="s">
        <v>355</v>
      </c>
    </row>
    <row r="426" spans="1:4" ht="19.5" customHeight="1" thickBot="1" x14ac:dyDescent="0.3">
      <c r="A426" s="211" t="s">
        <v>483</v>
      </c>
      <c r="B426" s="213" t="s">
        <v>482</v>
      </c>
      <c r="C426" s="193" t="s">
        <v>1160</v>
      </c>
      <c r="D426" s="2" t="s">
        <v>1136</v>
      </c>
    </row>
    <row r="427" spans="1:4" ht="30.75" customHeight="1" thickBot="1" x14ac:dyDescent="0.3">
      <c r="A427" s="212" t="s">
        <v>87</v>
      </c>
      <c r="B427" s="195" t="s">
        <v>408</v>
      </c>
      <c r="C427" s="195"/>
      <c r="D427" s="2" t="s">
        <v>1146</v>
      </c>
    </row>
    <row r="428" spans="1:4" ht="31.5" customHeight="1" thickBot="1" x14ac:dyDescent="0.3">
      <c r="A428" s="64" t="s">
        <v>105</v>
      </c>
      <c r="B428" s="7" t="s">
        <v>112</v>
      </c>
      <c r="C428" s="5" t="s">
        <v>664</v>
      </c>
      <c r="D428" s="2" t="s">
        <v>356</v>
      </c>
    </row>
    <row r="429" spans="1:4" ht="29.25" customHeight="1" thickBot="1" x14ac:dyDescent="0.3">
      <c r="A429" s="64" t="s">
        <v>107</v>
      </c>
      <c r="B429" s="7" t="s">
        <v>114</v>
      </c>
      <c r="C429" s="5" t="s">
        <v>664</v>
      </c>
      <c r="D429" s="2" t="s">
        <v>357</v>
      </c>
    </row>
    <row r="430" spans="1:4" ht="31.5" customHeight="1" thickBot="1" x14ac:dyDescent="0.3">
      <c r="A430" s="64" t="s">
        <v>109</v>
      </c>
      <c r="B430" s="7" t="s">
        <v>115</v>
      </c>
      <c r="C430" s="5" t="s">
        <v>664</v>
      </c>
      <c r="D430" s="2" t="s">
        <v>358</v>
      </c>
    </row>
    <row r="431" spans="1:4" ht="18" customHeight="1" thickBot="1" x14ac:dyDescent="0.3">
      <c r="A431" s="214" t="s">
        <v>409</v>
      </c>
      <c r="B431" s="213" t="s">
        <v>486</v>
      </c>
      <c r="C431" s="193" t="s">
        <v>1162</v>
      </c>
      <c r="D431" s="2" t="s">
        <v>1136</v>
      </c>
    </row>
    <row r="432" spans="1:4" ht="31.5" customHeight="1" thickBot="1" x14ac:dyDescent="0.3">
      <c r="A432" s="212"/>
      <c r="B432" s="195"/>
      <c r="C432" s="195"/>
      <c r="D432" s="2" t="s">
        <v>1146</v>
      </c>
    </row>
    <row r="433" spans="1:4" ht="46.5" customHeight="1" thickBot="1" x14ac:dyDescent="0.3">
      <c r="A433" s="64" t="s">
        <v>111</v>
      </c>
      <c r="B433" s="49" t="s">
        <v>249</v>
      </c>
      <c r="C433" s="50" t="s">
        <v>670</v>
      </c>
      <c r="D433" s="2" t="s">
        <v>671</v>
      </c>
    </row>
    <row r="434" spans="1:4" ht="15.75" customHeight="1" thickBot="1" x14ac:dyDescent="0.3">
      <c r="A434" s="214" t="s">
        <v>113</v>
      </c>
      <c r="B434" s="213" t="s">
        <v>497</v>
      </c>
      <c r="C434" s="193" t="s">
        <v>1164</v>
      </c>
      <c r="D434" s="2" t="s">
        <v>1136</v>
      </c>
    </row>
    <row r="435" spans="1:4" ht="32.25" customHeight="1" thickBot="1" x14ac:dyDescent="0.3">
      <c r="A435" s="212"/>
      <c r="B435" s="195"/>
      <c r="C435" s="195"/>
      <c r="D435" s="2" t="s">
        <v>1146</v>
      </c>
    </row>
    <row r="436" spans="1:4" ht="19.5" customHeight="1" thickBot="1" x14ac:dyDescent="0.3">
      <c r="A436" s="214" t="s">
        <v>118</v>
      </c>
      <c r="B436" s="213" t="s">
        <v>500</v>
      </c>
      <c r="C436" s="193"/>
      <c r="D436" s="2" t="s">
        <v>1136</v>
      </c>
    </row>
    <row r="437" spans="1:4" ht="30" customHeight="1" thickBot="1" x14ac:dyDescent="0.3">
      <c r="A437" s="212"/>
      <c r="B437" s="195"/>
      <c r="C437" s="195"/>
      <c r="D437" s="2" t="s">
        <v>1146</v>
      </c>
    </row>
    <row r="438" spans="1:4" ht="48" customHeight="1" thickBot="1" x14ac:dyDescent="0.3">
      <c r="A438" s="64" t="s">
        <v>491</v>
      </c>
      <c r="B438" s="7" t="s">
        <v>124</v>
      </c>
      <c r="C438" s="5" t="s">
        <v>1113</v>
      </c>
      <c r="D438" s="2"/>
    </row>
    <row r="439" spans="1:4" ht="46.5" customHeight="1" thickBot="1" x14ac:dyDescent="0.3">
      <c r="A439" s="105" t="s">
        <v>1370</v>
      </c>
      <c r="B439" s="106" t="s">
        <v>1373</v>
      </c>
      <c r="C439" s="106" t="s">
        <v>1376</v>
      </c>
      <c r="D439" s="9"/>
    </row>
    <row r="440" spans="1:4" ht="50.25" customHeight="1" thickBot="1" x14ac:dyDescent="0.3">
      <c r="A440" s="105" t="s">
        <v>1371</v>
      </c>
      <c r="B440" s="106" t="s">
        <v>1374</v>
      </c>
      <c r="C440" s="106" t="s">
        <v>1377</v>
      </c>
      <c r="D440" s="9"/>
    </row>
    <row r="441" spans="1:4" ht="31.5" customHeight="1" thickBot="1" x14ac:dyDescent="0.3">
      <c r="A441" s="214" t="s">
        <v>1372</v>
      </c>
      <c r="B441" s="213" t="s">
        <v>2395</v>
      </c>
      <c r="C441" s="193" t="s">
        <v>1378</v>
      </c>
      <c r="D441" s="2" t="s">
        <v>1136</v>
      </c>
    </row>
    <row r="442" spans="1:4" ht="31.5" customHeight="1" thickBot="1" x14ac:dyDescent="0.3">
      <c r="A442" s="212"/>
      <c r="B442" s="195"/>
      <c r="C442" s="195"/>
      <c r="D442" s="2" t="s">
        <v>1146</v>
      </c>
    </row>
    <row r="443" spans="1:4" ht="90.75" customHeight="1" thickBot="1" x14ac:dyDescent="0.3">
      <c r="A443" s="65" t="s">
        <v>493</v>
      </c>
      <c r="B443" s="96" t="s">
        <v>78</v>
      </c>
      <c r="C443" s="94" t="s">
        <v>1213</v>
      </c>
      <c r="D443" s="9" t="s">
        <v>648</v>
      </c>
    </row>
    <row r="444" spans="1:4" ht="16.5" customHeight="1" thickBot="1" x14ac:dyDescent="0.3">
      <c r="A444" s="214" t="s">
        <v>494</v>
      </c>
      <c r="B444" s="213" t="s">
        <v>80</v>
      </c>
      <c r="C444" s="193" t="s">
        <v>1214</v>
      </c>
      <c r="D444" s="9" t="s">
        <v>645</v>
      </c>
    </row>
    <row r="445" spans="1:4" ht="15.75" customHeight="1" thickBot="1" x14ac:dyDescent="0.3">
      <c r="A445" s="199"/>
      <c r="B445" s="194"/>
      <c r="C445" s="194"/>
      <c r="D445" s="9" t="s">
        <v>911</v>
      </c>
    </row>
    <row r="446" spans="1:4" ht="15.75" customHeight="1" thickBot="1" x14ac:dyDescent="0.3">
      <c r="A446" s="199"/>
      <c r="B446" s="194"/>
      <c r="C446" s="194"/>
      <c r="D446" s="9" t="s">
        <v>912</v>
      </c>
    </row>
    <row r="447" spans="1:4" ht="30.75" customHeight="1" thickBot="1" x14ac:dyDescent="0.3">
      <c r="A447" s="200"/>
      <c r="B447" s="195"/>
      <c r="C447" s="195"/>
      <c r="D447" s="9" t="s">
        <v>646</v>
      </c>
    </row>
    <row r="448" spans="1:4" ht="18" customHeight="1" thickBot="1" x14ac:dyDescent="0.3">
      <c r="A448" s="214" t="s">
        <v>691</v>
      </c>
      <c r="B448" s="213" t="s">
        <v>1215</v>
      </c>
      <c r="C448" s="193" t="s">
        <v>1216</v>
      </c>
      <c r="D448" s="9" t="s">
        <v>913</v>
      </c>
    </row>
    <row r="449" spans="1:4" ht="15.75" customHeight="1" thickBot="1" x14ac:dyDescent="0.3">
      <c r="A449" s="199"/>
      <c r="B449" s="194"/>
      <c r="C449" s="194"/>
      <c r="D449" s="9" t="s">
        <v>647</v>
      </c>
    </row>
    <row r="450" spans="1:4" ht="15.75" customHeight="1" thickBot="1" x14ac:dyDescent="0.3">
      <c r="A450" s="199"/>
      <c r="B450" s="194"/>
      <c r="C450" s="194"/>
      <c r="D450" s="9" t="s">
        <v>914</v>
      </c>
    </row>
    <row r="451" spans="1:4" ht="15.75" customHeight="1" thickBot="1" x14ac:dyDescent="0.3">
      <c r="A451" s="199"/>
      <c r="B451" s="194"/>
      <c r="C451" s="194"/>
      <c r="D451" s="9" t="s">
        <v>915</v>
      </c>
    </row>
    <row r="452" spans="1:4" ht="15.75" customHeight="1" thickBot="1" x14ac:dyDescent="0.3">
      <c r="A452" s="200"/>
      <c r="B452" s="195"/>
      <c r="C452" s="195"/>
      <c r="D452" s="9" t="s">
        <v>646</v>
      </c>
    </row>
    <row r="453" spans="1:4" ht="16.5" customHeight="1" thickBot="1" x14ac:dyDescent="0.3">
      <c r="A453" s="214" t="s">
        <v>692</v>
      </c>
      <c r="B453" s="213" t="s">
        <v>82</v>
      </c>
      <c r="C453" s="193" t="s">
        <v>1217</v>
      </c>
      <c r="D453" s="9" t="s">
        <v>916</v>
      </c>
    </row>
    <row r="454" spans="1:4" ht="15.75" customHeight="1" thickBot="1" x14ac:dyDescent="0.3">
      <c r="A454" s="199"/>
      <c r="B454" s="194"/>
      <c r="C454" s="194"/>
      <c r="D454" s="9" t="s">
        <v>917</v>
      </c>
    </row>
    <row r="455" spans="1:4" ht="15.75" customHeight="1" thickBot="1" x14ac:dyDescent="0.3">
      <c r="A455" s="199"/>
      <c r="B455" s="194"/>
      <c r="C455" s="194"/>
      <c r="D455" s="9" t="s">
        <v>918</v>
      </c>
    </row>
    <row r="456" spans="1:4" ht="15.75" customHeight="1" thickBot="1" x14ac:dyDescent="0.3">
      <c r="A456" s="199"/>
      <c r="B456" s="194"/>
      <c r="C456" s="194"/>
      <c r="D456" s="9" t="s">
        <v>919</v>
      </c>
    </row>
    <row r="457" spans="1:4" ht="15.75" customHeight="1" thickBot="1" x14ac:dyDescent="0.3">
      <c r="A457" s="199"/>
      <c r="B457" s="194"/>
      <c r="C457" s="194"/>
      <c r="D457" s="9" t="s">
        <v>920</v>
      </c>
    </row>
    <row r="458" spans="1:4" ht="15.75" customHeight="1" thickBot="1" x14ac:dyDescent="0.3">
      <c r="A458" s="200"/>
      <c r="B458" s="195"/>
      <c r="C458" s="195"/>
      <c r="D458" s="9" t="s">
        <v>646</v>
      </c>
    </row>
    <row r="459" spans="1:4" ht="18" customHeight="1" thickBot="1" x14ac:dyDescent="0.3">
      <c r="A459" s="211" t="s">
        <v>685</v>
      </c>
      <c r="B459" s="213" t="s">
        <v>465</v>
      </c>
      <c r="C459" s="193" t="s">
        <v>1167</v>
      </c>
      <c r="D459" s="2" t="s">
        <v>1136</v>
      </c>
    </row>
    <row r="460" spans="1:4" ht="56.25" customHeight="1" thickBot="1" x14ac:dyDescent="0.3">
      <c r="A460" s="212" t="s">
        <v>227</v>
      </c>
      <c r="B460" s="195" t="s">
        <v>401</v>
      </c>
      <c r="C460" s="195"/>
      <c r="D460" s="2" t="s">
        <v>1146</v>
      </c>
    </row>
    <row r="461" spans="1:4" ht="92.25" customHeight="1" thickBot="1" x14ac:dyDescent="0.3">
      <c r="A461" s="65" t="s">
        <v>414</v>
      </c>
      <c r="B461" s="8" t="s">
        <v>83</v>
      </c>
      <c r="C461" s="3" t="s">
        <v>1202</v>
      </c>
      <c r="D461" s="9" t="s">
        <v>346</v>
      </c>
    </row>
    <row r="462" spans="1:4" ht="21" customHeight="1" thickBot="1" x14ac:dyDescent="0.3">
      <c r="A462" s="211" t="s">
        <v>415</v>
      </c>
      <c r="B462" s="213" t="s">
        <v>1222</v>
      </c>
      <c r="C462" s="193" t="s">
        <v>1223</v>
      </c>
      <c r="D462" s="2" t="s">
        <v>1136</v>
      </c>
    </row>
    <row r="463" spans="1:4" ht="42" customHeight="1" thickBot="1" x14ac:dyDescent="0.3">
      <c r="A463" s="212" t="s">
        <v>402</v>
      </c>
      <c r="B463" s="195" t="s">
        <v>404</v>
      </c>
      <c r="C463" s="197"/>
      <c r="D463" s="2" t="s">
        <v>1146</v>
      </c>
    </row>
    <row r="464" spans="1:4" ht="48" customHeight="1" thickBot="1" x14ac:dyDescent="0.3">
      <c r="A464" s="65" t="s">
        <v>416</v>
      </c>
      <c r="B464" s="8" t="s">
        <v>86</v>
      </c>
      <c r="C464" s="3" t="s">
        <v>673</v>
      </c>
      <c r="D464" s="9" t="s">
        <v>2139</v>
      </c>
    </row>
    <row r="465" spans="1:4" ht="15" customHeight="1" thickBot="1" x14ac:dyDescent="0.3">
      <c r="A465" s="211" t="s">
        <v>417</v>
      </c>
      <c r="B465" s="213" t="s">
        <v>480</v>
      </c>
      <c r="C465" s="193" t="s">
        <v>1169</v>
      </c>
      <c r="D465" s="2" t="s">
        <v>1136</v>
      </c>
    </row>
    <row r="466" spans="1:4" ht="48" customHeight="1" thickBot="1" x14ac:dyDescent="0.3">
      <c r="A466" s="220" t="s">
        <v>405</v>
      </c>
      <c r="B466" s="219" t="s">
        <v>407</v>
      </c>
      <c r="C466" s="197"/>
      <c r="D466" s="2" t="s">
        <v>1146</v>
      </c>
    </row>
    <row r="467" spans="1:4" ht="45" customHeight="1" thickBot="1" x14ac:dyDescent="0.3">
      <c r="A467" s="64" t="s">
        <v>502</v>
      </c>
      <c r="B467" s="7" t="s">
        <v>302</v>
      </c>
      <c r="C467" s="24" t="s">
        <v>674</v>
      </c>
      <c r="D467" s="2" t="s">
        <v>675</v>
      </c>
    </row>
    <row r="468" spans="1:4" ht="47.25" customHeight="1" thickBot="1" x14ac:dyDescent="0.3">
      <c r="A468" s="64" t="s">
        <v>503</v>
      </c>
      <c r="B468" s="7" t="s">
        <v>303</v>
      </c>
      <c r="C468" s="24" t="s">
        <v>674</v>
      </c>
      <c r="D468" s="2" t="s">
        <v>676</v>
      </c>
    </row>
    <row r="469" spans="1:4" ht="48.75" customHeight="1" thickBot="1" x14ac:dyDescent="0.3">
      <c r="A469" s="64" t="s">
        <v>683</v>
      </c>
      <c r="B469" s="7" t="s">
        <v>304</v>
      </c>
      <c r="C469" s="24" t="s">
        <v>674</v>
      </c>
      <c r="D469" s="2" t="s">
        <v>677</v>
      </c>
    </row>
    <row r="470" spans="1:4" ht="45.75" customHeight="1" thickBot="1" x14ac:dyDescent="0.3">
      <c r="A470" s="64" t="s">
        <v>684</v>
      </c>
      <c r="B470" s="7" t="s">
        <v>305</v>
      </c>
      <c r="C470" s="24" t="s">
        <v>674</v>
      </c>
      <c r="D470" s="2" t="s">
        <v>678</v>
      </c>
    </row>
    <row r="471" spans="1:4" ht="15" customHeight="1" thickBot="1" x14ac:dyDescent="0.3">
      <c r="A471" s="211" t="s">
        <v>686</v>
      </c>
      <c r="B471" s="213" t="s">
        <v>484</v>
      </c>
      <c r="C471" s="193" t="s">
        <v>1171</v>
      </c>
      <c r="D471" s="2" t="s">
        <v>1136</v>
      </c>
    </row>
    <row r="472" spans="1:4" ht="31.5" customHeight="1" thickBot="1" x14ac:dyDescent="0.3">
      <c r="A472" s="212" t="s">
        <v>87</v>
      </c>
      <c r="B472" s="195" t="s">
        <v>408</v>
      </c>
      <c r="C472" s="195"/>
      <c r="D472" s="2" t="s">
        <v>1146</v>
      </c>
    </row>
    <row r="473" spans="1:4" ht="32.25" customHeight="1" thickBot="1" x14ac:dyDescent="0.3">
      <c r="A473" s="64" t="s">
        <v>419</v>
      </c>
      <c r="B473" s="7" t="s">
        <v>117</v>
      </c>
      <c r="C473" s="5" t="s">
        <v>488</v>
      </c>
      <c r="D473" s="2" t="s">
        <v>356</v>
      </c>
    </row>
    <row r="474" spans="1:4" ht="34.5" customHeight="1" thickBot="1" x14ac:dyDescent="0.3">
      <c r="A474" s="64" t="s">
        <v>418</v>
      </c>
      <c r="B474" s="7" t="s">
        <v>119</v>
      </c>
      <c r="C474" s="5" t="s">
        <v>488</v>
      </c>
      <c r="D474" s="2" t="s">
        <v>357</v>
      </c>
    </row>
    <row r="475" spans="1:4" ht="30.75" customHeight="1" thickBot="1" x14ac:dyDescent="0.3">
      <c r="A475" s="64" t="s">
        <v>687</v>
      </c>
      <c r="B475" s="7" t="s">
        <v>120</v>
      </c>
      <c r="C475" s="5" t="s">
        <v>488</v>
      </c>
      <c r="D475" s="2" t="s">
        <v>358</v>
      </c>
    </row>
    <row r="476" spans="1:4" ht="34.5" customHeight="1" thickBot="1" x14ac:dyDescent="0.3">
      <c r="A476" s="214" t="s">
        <v>688</v>
      </c>
      <c r="B476" s="213" t="s">
        <v>487</v>
      </c>
      <c r="C476" s="193" t="s">
        <v>1175</v>
      </c>
      <c r="D476" s="2" t="s">
        <v>1136</v>
      </c>
    </row>
    <row r="477" spans="1:4" ht="29.25" customHeight="1" thickBot="1" x14ac:dyDescent="0.3">
      <c r="A477" s="212"/>
      <c r="B477" s="195"/>
      <c r="C477" s="195"/>
      <c r="D477" s="2" t="s">
        <v>1146</v>
      </c>
    </row>
    <row r="478" spans="1:4" ht="48" customHeight="1" thickBot="1" x14ac:dyDescent="0.3">
      <c r="A478" s="64" t="s">
        <v>420</v>
      </c>
      <c r="B478" s="7" t="s">
        <v>121</v>
      </c>
      <c r="C478" s="5" t="s">
        <v>679</v>
      </c>
      <c r="D478" s="2" t="s">
        <v>671</v>
      </c>
    </row>
    <row r="479" spans="1:4" ht="17.25" customHeight="1" thickBot="1" x14ac:dyDescent="0.3">
      <c r="A479" s="214" t="s">
        <v>421</v>
      </c>
      <c r="B479" s="213" t="s">
        <v>498</v>
      </c>
      <c r="C479" s="193" t="s">
        <v>1149</v>
      </c>
      <c r="D479" s="2" t="s">
        <v>1136</v>
      </c>
    </row>
    <row r="480" spans="1:4" ht="36" customHeight="1" thickBot="1" x14ac:dyDescent="0.3">
      <c r="A480" s="212"/>
      <c r="B480" s="195"/>
      <c r="C480" s="195"/>
      <c r="D480" s="2" t="s">
        <v>1146</v>
      </c>
    </row>
    <row r="481" spans="1:4" ht="48.75" customHeight="1" thickBot="1" x14ac:dyDescent="0.3">
      <c r="A481" s="64" t="s">
        <v>505</v>
      </c>
      <c r="B481" s="7" t="s">
        <v>122</v>
      </c>
      <c r="C481" s="5" t="s">
        <v>680</v>
      </c>
      <c r="D481" s="2"/>
    </row>
    <row r="482" spans="1:4" ht="18" customHeight="1" thickBot="1" x14ac:dyDescent="0.3">
      <c r="A482" s="214" t="s">
        <v>507</v>
      </c>
      <c r="B482" s="213" t="s">
        <v>501</v>
      </c>
      <c r="C482" s="193"/>
      <c r="D482" s="2" t="s">
        <v>1136</v>
      </c>
    </row>
    <row r="483" spans="1:4" ht="34.5" customHeight="1" thickBot="1" x14ac:dyDescent="0.3">
      <c r="A483" s="212"/>
      <c r="B483" s="195"/>
      <c r="C483" s="195"/>
      <c r="D483" s="2" t="s">
        <v>1146</v>
      </c>
    </row>
    <row r="484" spans="1:4" ht="48" customHeight="1" thickBot="1" x14ac:dyDescent="0.3">
      <c r="A484" s="64" t="s">
        <v>508</v>
      </c>
      <c r="B484" s="7" t="s">
        <v>125</v>
      </c>
      <c r="C484" s="5" t="s">
        <v>511</v>
      </c>
      <c r="D484" s="2"/>
    </row>
    <row r="485" spans="1:4" ht="46.5" customHeight="1" thickBot="1" x14ac:dyDescent="0.3">
      <c r="A485" s="105" t="s">
        <v>1382</v>
      </c>
      <c r="B485" s="106" t="s">
        <v>1385</v>
      </c>
      <c r="C485" s="106" t="s">
        <v>1390</v>
      </c>
      <c r="D485" s="9"/>
    </row>
    <row r="486" spans="1:4" ht="50.25" customHeight="1" thickBot="1" x14ac:dyDescent="0.3">
      <c r="A486" s="105" t="s">
        <v>1383</v>
      </c>
      <c r="B486" s="106" t="s">
        <v>1386</v>
      </c>
      <c r="C486" s="106" t="s">
        <v>1388</v>
      </c>
      <c r="D486" s="9"/>
    </row>
    <row r="487" spans="1:4" ht="31.5" customHeight="1" thickBot="1" x14ac:dyDescent="0.3">
      <c r="A487" s="214" t="s">
        <v>1384</v>
      </c>
      <c r="B487" s="213" t="s">
        <v>2398</v>
      </c>
      <c r="C487" s="193" t="s">
        <v>1389</v>
      </c>
      <c r="D487" s="2" t="s">
        <v>1136</v>
      </c>
    </row>
    <row r="488" spans="1:4" ht="31.5" customHeight="1" thickBot="1" x14ac:dyDescent="0.3">
      <c r="A488" s="212"/>
      <c r="B488" s="195"/>
      <c r="C488" s="195"/>
      <c r="D488" s="2" t="s">
        <v>1146</v>
      </c>
    </row>
    <row r="489" spans="1:4" ht="15.75" thickBot="1" x14ac:dyDescent="0.3">
      <c r="A489" s="214">
        <v>76</v>
      </c>
      <c r="B489" s="213" t="s">
        <v>609</v>
      </c>
      <c r="C489" s="193" t="s">
        <v>1287</v>
      </c>
      <c r="D489" s="10" t="s">
        <v>359</v>
      </c>
    </row>
    <row r="490" spans="1:4" ht="15.75" thickBot="1" x14ac:dyDescent="0.3">
      <c r="A490" s="199"/>
      <c r="B490" s="194"/>
      <c r="C490" s="194"/>
      <c r="D490" s="10" t="s">
        <v>363</v>
      </c>
    </row>
    <row r="491" spans="1:4" ht="45.75" thickBot="1" x14ac:dyDescent="0.3">
      <c r="A491" s="199"/>
      <c r="B491" s="194"/>
      <c r="C491" s="194"/>
      <c r="D491" s="10" t="s">
        <v>360</v>
      </c>
    </row>
    <row r="492" spans="1:4" ht="45.75" thickBot="1" x14ac:dyDescent="0.3">
      <c r="A492" s="199"/>
      <c r="B492" s="194"/>
      <c r="C492" s="194"/>
      <c r="D492" s="10" t="s">
        <v>611</v>
      </c>
    </row>
    <row r="493" spans="1:4" ht="17.25" customHeight="1" thickBot="1" x14ac:dyDescent="0.3">
      <c r="A493" s="199"/>
      <c r="B493" s="194"/>
      <c r="C493" s="194"/>
      <c r="D493" s="10" t="s">
        <v>610</v>
      </c>
    </row>
    <row r="494" spans="1:4" ht="15.75" customHeight="1" thickBot="1" x14ac:dyDescent="0.3">
      <c r="A494" s="199"/>
      <c r="B494" s="194"/>
      <c r="C494" s="194"/>
      <c r="D494" s="10" t="s">
        <v>361</v>
      </c>
    </row>
    <row r="495" spans="1:4" ht="15.75" thickBot="1" x14ac:dyDescent="0.3">
      <c r="A495" s="200"/>
      <c r="B495" s="195"/>
      <c r="C495" s="195"/>
      <c r="D495" s="10" t="s">
        <v>362</v>
      </c>
    </row>
    <row r="496" spans="1:4" ht="15" customHeight="1" thickBot="1" x14ac:dyDescent="0.3">
      <c r="A496" s="211" t="s">
        <v>126</v>
      </c>
      <c r="B496" s="213" t="s">
        <v>284</v>
      </c>
      <c r="C496" s="193" t="s">
        <v>1325</v>
      </c>
      <c r="D496" s="2" t="s">
        <v>1288</v>
      </c>
    </row>
    <row r="497" spans="1:4" ht="93" customHeight="1" thickBot="1" x14ac:dyDescent="0.3">
      <c r="A497" s="212"/>
      <c r="B497" s="195"/>
      <c r="C497" s="195"/>
      <c r="D497" s="2" t="s">
        <v>1289</v>
      </c>
    </row>
    <row r="498" spans="1:4" ht="75.75" thickBot="1" x14ac:dyDescent="0.3">
      <c r="A498" s="64" t="s">
        <v>127</v>
      </c>
      <c r="B498" s="10" t="s">
        <v>285</v>
      </c>
      <c r="C498" s="25" t="s">
        <v>1291</v>
      </c>
      <c r="D498" s="2" t="s">
        <v>364</v>
      </c>
    </row>
    <row r="499" spans="1:4" ht="61.5" customHeight="1" thickBot="1" x14ac:dyDescent="0.3">
      <c r="A499" s="64" t="s">
        <v>129</v>
      </c>
      <c r="B499" s="10" t="s">
        <v>286</v>
      </c>
      <c r="C499" s="25" t="s">
        <v>1292</v>
      </c>
      <c r="D499" s="2" t="s">
        <v>364</v>
      </c>
    </row>
    <row r="500" spans="1:4" ht="75.75" thickBot="1" x14ac:dyDescent="0.3">
      <c r="A500" s="64" t="s">
        <v>130</v>
      </c>
      <c r="B500" s="10" t="s">
        <v>287</v>
      </c>
      <c r="C500" s="25" t="s">
        <v>1293</v>
      </c>
      <c r="D500" s="2" t="s">
        <v>364</v>
      </c>
    </row>
    <row r="501" spans="1:4" ht="75.75" thickBot="1" x14ac:dyDescent="0.3">
      <c r="A501" s="64" t="s">
        <v>132</v>
      </c>
      <c r="B501" s="10" t="s">
        <v>288</v>
      </c>
      <c r="C501" s="25" t="s">
        <v>1294</v>
      </c>
      <c r="D501" s="2" t="s">
        <v>364</v>
      </c>
    </row>
    <row r="502" spans="1:4" ht="75.75" thickBot="1" x14ac:dyDescent="0.3">
      <c r="A502" s="64" t="s">
        <v>134</v>
      </c>
      <c r="B502" s="10" t="s">
        <v>289</v>
      </c>
      <c r="C502" s="25" t="s">
        <v>1295</v>
      </c>
      <c r="D502" s="2" t="s">
        <v>364</v>
      </c>
    </row>
    <row r="503" spans="1:4" ht="15.75" thickBot="1" x14ac:dyDescent="0.3">
      <c r="A503" s="211" t="s">
        <v>136</v>
      </c>
      <c r="B503" s="213" t="s">
        <v>128</v>
      </c>
      <c r="C503" s="193" t="s">
        <v>1296</v>
      </c>
      <c r="D503" s="2" t="s">
        <v>365</v>
      </c>
    </row>
    <row r="504" spans="1:4" ht="15.75" thickBot="1" x14ac:dyDescent="0.3">
      <c r="A504" s="229"/>
      <c r="B504" s="194"/>
      <c r="C504" s="194"/>
      <c r="D504" s="2" t="s">
        <v>366</v>
      </c>
    </row>
    <row r="505" spans="1:4" ht="15.75" thickBot="1" x14ac:dyDescent="0.3">
      <c r="A505" s="229"/>
      <c r="B505" s="194"/>
      <c r="C505" s="194"/>
      <c r="D505" s="2" t="s">
        <v>367</v>
      </c>
    </row>
    <row r="506" spans="1:4" ht="15.75" thickBot="1" x14ac:dyDescent="0.3">
      <c r="A506" s="229"/>
      <c r="B506" s="194"/>
      <c r="C506" s="194"/>
      <c r="D506" s="2" t="s">
        <v>368</v>
      </c>
    </row>
    <row r="507" spans="1:4" ht="15.75" thickBot="1" x14ac:dyDescent="0.3">
      <c r="A507" s="229"/>
      <c r="B507" s="194"/>
      <c r="C507" s="194"/>
      <c r="D507" s="2" t="s">
        <v>369</v>
      </c>
    </row>
    <row r="508" spans="1:4" ht="15.75" thickBot="1" x14ac:dyDescent="0.3">
      <c r="A508" s="229"/>
      <c r="B508" s="194"/>
      <c r="C508" s="194"/>
      <c r="D508" s="2" t="s">
        <v>370</v>
      </c>
    </row>
    <row r="509" spans="1:4" ht="15.75" thickBot="1" x14ac:dyDescent="0.3">
      <c r="A509" s="212"/>
      <c r="B509" s="195"/>
      <c r="C509" s="195"/>
      <c r="D509" s="2" t="s">
        <v>371</v>
      </c>
    </row>
    <row r="510" spans="1:4" ht="60.75" customHeight="1" thickBot="1" x14ac:dyDescent="0.3">
      <c r="A510" s="62" t="s">
        <v>290</v>
      </c>
      <c r="B510" s="5" t="s">
        <v>1273</v>
      </c>
      <c r="C510" s="5" t="s">
        <v>1297</v>
      </c>
      <c r="D510" s="2" t="s">
        <v>372</v>
      </c>
    </row>
    <row r="511" spans="1:4" ht="48.75" customHeight="1" thickBot="1" x14ac:dyDescent="0.3">
      <c r="A511" s="62" t="s">
        <v>291</v>
      </c>
      <c r="B511" s="5" t="s">
        <v>131</v>
      </c>
      <c r="C511" s="5" t="s">
        <v>1298</v>
      </c>
      <c r="D511" s="2" t="s">
        <v>372</v>
      </c>
    </row>
    <row r="512" spans="1:4" ht="75.75" customHeight="1" thickBot="1" x14ac:dyDescent="0.3">
      <c r="A512" s="62" t="s">
        <v>292</v>
      </c>
      <c r="B512" s="5" t="s">
        <v>133</v>
      </c>
      <c r="C512" s="5" t="s">
        <v>1299</v>
      </c>
      <c r="D512" s="2" t="s">
        <v>372</v>
      </c>
    </row>
    <row r="513" spans="1:4" ht="64.5" customHeight="1" thickBot="1" x14ac:dyDescent="0.3">
      <c r="A513" s="62" t="s">
        <v>293</v>
      </c>
      <c r="B513" s="5" t="s">
        <v>135</v>
      </c>
      <c r="C513" s="5" t="s">
        <v>1300</v>
      </c>
      <c r="D513" s="2" t="s">
        <v>372</v>
      </c>
    </row>
    <row r="514" spans="1:4" ht="60.75" customHeight="1" thickBot="1" x14ac:dyDescent="0.3">
      <c r="A514" s="62" t="s">
        <v>294</v>
      </c>
      <c r="B514" s="5" t="s">
        <v>137</v>
      </c>
      <c r="C514" s="5" t="s">
        <v>1301</v>
      </c>
      <c r="D514" s="2" t="s">
        <v>372</v>
      </c>
    </row>
    <row r="515" spans="1:4" ht="15.75" thickBot="1" x14ac:dyDescent="0.3">
      <c r="A515" s="211" t="s">
        <v>816</v>
      </c>
      <c r="B515" s="193" t="s">
        <v>818</v>
      </c>
      <c r="C515" s="193" t="s">
        <v>1302</v>
      </c>
      <c r="D515" s="2" t="s">
        <v>695</v>
      </c>
    </row>
    <row r="516" spans="1:4" ht="15.75" customHeight="1" thickBot="1" x14ac:dyDescent="0.3">
      <c r="A516" s="199"/>
      <c r="B516" s="194"/>
      <c r="C516" s="194"/>
      <c r="D516" s="2" t="s">
        <v>696</v>
      </c>
    </row>
    <row r="517" spans="1:4" ht="16.5" customHeight="1" thickBot="1" x14ac:dyDescent="0.3">
      <c r="A517" s="199"/>
      <c r="B517" s="194"/>
      <c r="C517" s="194"/>
      <c r="D517" s="2" t="s">
        <v>698</v>
      </c>
    </row>
    <row r="518" spans="1:4" ht="18" customHeight="1" thickBot="1" x14ac:dyDescent="0.3">
      <c r="A518" s="199"/>
      <c r="B518" s="194"/>
      <c r="C518" s="194"/>
      <c r="D518" s="2" t="s">
        <v>697</v>
      </c>
    </row>
    <row r="519" spans="1:4" ht="16.5" customHeight="1" thickBot="1" x14ac:dyDescent="0.3">
      <c r="A519" s="199"/>
      <c r="B519" s="194"/>
      <c r="C519" s="194"/>
      <c r="D519" s="2" t="s">
        <v>928</v>
      </c>
    </row>
    <row r="520" spans="1:4" ht="17.25" customHeight="1" thickBot="1" x14ac:dyDescent="0.3">
      <c r="A520" s="199"/>
      <c r="B520" s="194"/>
      <c r="C520" s="194"/>
      <c r="D520" s="2" t="s">
        <v>699</v>
      </c>
    </row>
    <row r="521" spans="1:4" ht="30.75" customHeight="1" thickBot="1" x14ac:dyDescent="0.3">
      <c r="A521" s="199"/>
      <c r="B521" s="194"/>
      <c r="C521" s="194"/>
      <c r="D521" s="2" t="s">
        <v>700</v>
      </c>
    </row>
    <row r="522" spans="1:4" ht="18" customHeight="1" thickBot="1" x14ac:dyDescent="0.3">
      <c r="A522" s="199"/>
      <c r="B522" s="194"/>
      <c r="C522" s="194"/>
      <c r="D522" s="2" t="s">
        <v>701</v>
      </c>
    </row>
    <row r="523" spans="1:4" ht="18" customHeight="1" thickBot="1" x14ac:dyDescent="0.3">
      <c r="A523" s="199"/>
      <c r="B523" s="194"/>
      <c r="C523" s="194"/>
      <c r="D523" s="2" t="s">
        <v>702</v>
      </c>
    </row>
    <row r="524" spans="1:4" ht="32.25" customHeight="1" thickBot="1" x14ac:dyDescent="0.3">
      <c r="A524" s="199"/>
      <c r="B524" s="194"/>
      <c r="C524" s="194"/>
      <c r="D524" s="2" t="s">
        <v>703</v>
      </c>
    </row>
    <row r="525" spans="1:4" ht="18.75" customHeight="1" thickBot="1" x14ac:dyDescent="0.3">
      <c r="A525" s="200"/>
      <c r="B525" s="195"/>
      <c r="C525" s="195"/>
      <c r="D525" s="2" t="s">
        <v>704</v>
      </c>
    </row>
    <row r="526" spans="1:4" ht="15.75" thickBot="1" x14ac:dyDescent="0.3">
      <c r="A526" s="198" t="s">
        <v>817</v>
      </c>
      <c r="B526" s="202" t="s">
        <v>821</v>
      </c>
      <c r="C526" s="202" t="s">
        <v>1303</v>
      </c>
      <c r="D526" s="72" t="s">
        <v>921</v>
      </c>
    </row>
    <row r="527" spans="1:4" ht="15.75" customHeight="1" thickBot="1" x14ac:dyDescent="0.3">
      <c r="A527" s="244"/>
      <c r="B527" s="245"/>
      <c r="C527" s="245"/>
      <c r="D527" s="72" t="s">
        <v>922</v>
      </c>
    </row>
    <row r="528" spans="1:4" ht="16.5" customHeight="1" thickBot="1" x14ac:dyDescent="0.3">
      <c r="A528" s="244"/>
      <c r="B528" s="245"/>
      <c r="C528" s="245"/>
      <c r="D528" s="72" t="s">
        <v>927</v>
      </c>
    </row>
    <row r="529" spans="1:4" ht="18" customHeight="1" thickBot="1" x14ac:dyDescent="0.3">
      <c r="A529" s="244"/>
      <c r="B529" s="245"/>
      <c r="C529" s="245"/>
      <c r="D529" s="72" t="s">
        <v>923</v>
      </c>
    </row>
    <row r="530" spans="1:4" ht="16.5" customHeight="1" thickBot="1" x14ac:dyDescent="0.3">
      <c r="A530" s="244"/>
      <c r="B530" s="245"/>
      <c r="C530" s="245"/>
      <c r="D530" s="72" t="s">
        <v>924</v>
      </c>
    </row>
    <row r="531" spans="1:4" ht="17.25" customHeight="1" thickBot="1" x14ac:dyDescent="0.3">
      <c r="A531" s="244"/>
      <c r="B531" s="245"/>
      <c r="C531" s="245"/>
      <c r="D531" s="72" t="s">
        <v>925</v>
      </c>
    </row>
    <row r="532" spans="1:4" ht="30.75" customHeight="1" thickBot="1" x14ac:dyDescent="0.3">
      <c r="A532" s="244"/>
      <c r="B532" s="245"/>
      <c r="C532" s="245"/>
      <c r="D532" s="72" t="s">
        <v>929</v>
      </c>
    </row>
    <row r="533" spans="1:4" ht="18" customHeight="1" thickBot="1" x14ac:dyDescent="0.3">
      <c r="A533" s="244"/>
      <c r="B533" s="245"/>
      <c r="C533" s="245"/>
      <c r="D533" s="72" t="s">
        <v>926</v>
      </c>
    </row>
    <row r="534" spans="1:4" ht="15.75" thickBot="1" x14ac:dyDescent="0.3">
      <c r="A534" s="215">
        <v>79</v>
      </c>
      <c r="B534" s="217" t="s">
        <v>138</v>
      </c>
      <c r="C534" s="217" t="s">
        <v>1304</v>
      </c>
      <c r="D534" s="2" t="s">
        <v>139</v>
      </c>
    </row>
    <row r="535" spans="1:4" ht="15.75" thickBot="1" x14ac:dyDescent="0.3">
      <c r="A535" s="216"/>
      <c r="B535" s="218"/>
      <c r="C535" s="218"/>
      <c r="D535" s="2" t="s">
        <v>140</v>
      </c>
    </row>
    <row r="536" spans="1:4" ht="15.75" thickBot="1" x14ac:dyDescent="0.3">
      <c r="A536" s="216"/>
      <c r="B536" s="218"/>
      <c r="C536" s="218"/>
      <c r="D536" s="2" t="s">
        <v>141</v>
      </c>
    </row>
    <row r="537" spans="1:4" ht="15.75" thickBot="1" x14ac:dyDescent="0.3">
      <c r="A537" s="216"/>
      <c r="B537" s="218"/>
      <c r="C537" s="218"/>
      <c r="D537" s="2" t="s">
        <v>373</v>
      </c>
    </row>
    <row r="538" spans="1:4" ht="15.75" thickBot="1" x14ac:dyDescent="0.3">
      <c r="A538" s="216"/>
      <c r="B538" s="218"/>
      <c r="C538" s="218"/>
      <c r="D538" s="2" t="s">
        <v>374</v>
      </c>
    </row>
    <row r="539" spans="1:4" ht="15.75" thickBot="1" x14ac:dyDescent="0.3">
      <c r="A539" s="216"/>
      <c r="B539" s="218"/>
      <c r="C539" s="218"/>
      <c r="D539" s="2" t="s">
        <v>142</v>
      </c>
    </row>
    <row r="540" spans="1:4" ht="15.75" thickBot="1" x14ac:dyDescent="0.3">
      <c r="A540" s="216"/>
      <c r="B540" s="218"/>
      <c r="C540" s="218"/>
      <c r="D540" s="2" t="s">
        <v>143</v>
      </c>
    </row>
    <row r="541" spans="1:4" ht="45.75" customHeight="1" thickBot="1" x14ac:dyDescent="0.3">
      <c r="A541" s="214" t="s">
        <v>930</v>
      </c>
      <c r="B541" s="213" t="s">
        <v>931</v>
      </c>
      <c r="C541" s="193" t="s">
        <v>1305</v>
      </c>
      <c r="D541" s="2" t="s">
        <v>705</v>
      </c>
    </row>
    <row r="542" spans="1:4" ht="49.5" customHeight="1" thickBot="1" x14ac:dyDescent="0.3">
      <c r="A542" s="199"/>
      <c r="B542" s="194"/>
      <c r="C542" s="194"/>
      <c r="D542" s="2" t="s">
        <v>706</v>
      </c>
    </row>
    <row r="543" spans="1:4" ht="48" customHeight="1" thickBot="1" x14ac:dyDescent="0.3">
      <c r="A543" s="199"/>
      <c r="B543" s="194"/>
      <c r="C543" s="194"/>
      <c r="D543" s="2" t="s">
        <v>707</v>
      </c>
    </row>
    <row r="544" spans="1:4" ht="45.75" thickBot="1" x14ac:dyDescent="0.3">
      <c r="A544" s="199"/>
      <c r="B544" s="194"/>
      <c r="C544" s="194"/>
      <c r="D544" s="2" t="s">
        <v>708</v>
      </c>
    </row>
    <row r="545" spans="1:4" ht="30.75" customHeight="1" thickBot="1" x14ac:dyDescent="0.3">
      <c r="A545" s="199"/>
      <c r="B545" s="194"/>
      <c r="C545" s="194"/>
      <c r="D545" s="2" t="s">
        <v>709</v>
      </c>
    </row>
    <row r="546" spans="1:4" ht="78" customHeight="1" thickBot="1" x14ac:dyDescent="0.3">
      <c r="A546" s="199"/>
      <c r="B546" s="194"/>
      <c r="C546" s="194"/>
      <c r="D546" s="2" t="s">
        <v>710</v>
      </c>
    </row>
    <row r="547" spans="1:4" ht="60.75" thickBot="1" x14ac:dyDescent="0.3">
      <c r="A547" s="199"/>
      <c r="B547" s="194"/>
      <c r="C547" s="194"/>
      <c r="D547" s="2" t="s">
        <v>711</v>
      </c>
    </row>
    <row r="548" spans="1:4" ht="30.75" thickBot="1" x14ac:dyDescent="0.3">
      <c r="A548" s="199"/>
      <c r="B548" s="194"/>
      <c r="C548" s="194"/>
      <c r="D548" s="2" t="s">
        <v>1065</v>
      </c>
    </row>
    <row r="549" spans="1:4" ht="15.75" thickBot="1" x14ac:dyDescent="0.3">
      <c r="A549" s="200"/>
      <c r="B549" s="195"/>
      <c r="C549" s="195"/>
      <c r="D549" s="2" t="s">
        <v>1066</v>
      </c>
    </row>
    <row r="550" spans="1:4" ht="45.75" customHeight="1" thickBot="1" x14ac:dyDescent="0.3">
      <c r="A550" s="214" t="s">
        <v>933</v>
      </c>
      <c r="B550" s="213" t="s">
        <v>932</v>
      </c>
      <c r="C550" s="193" t="s">
        <v>1306</v>
      </c>
      <c r="D550" s="2" t="s">
        <v>705</v>
      </c>
    </row>
    <row r="551" spans="1:4" ht="49.5" customHeight="1" thickBot="1" x14ac:dyDescent="0.3">
      <c r="A551" s="199"/>
      <c r="B551" s="194"/>
      <c r="C551" s="194"/>
      <c r="D551" s="2" t="s">
        <v>706</v>
      </c>
    </row>
    <row r="552" spans="1:4" ht="48" customHeight="1" thickBot="1" x14ac:dyDescent="0.3">
      <c r="A552" s="199"/>
      <c r="B552" s="194"/>
      <c r="C552" s="194"/>
      <c r="D552" s="2" t="s">
        <v>707</v>
      </c>
    </row>
    <row r="553" spans="1:4" ht="30.75" thickBot="1" x14ac:dyDescent="0.3">
      <c r="A553" s="199"/>
      <c r="B553" s="194"/>
      <c r="C553" s="194"/>
      <c r="D553" s="2" t="s">
        <v>934</v>
      </c>
    </row>
    <row r="554" spans="1:4" ht="30.75" thickBot="1" x14ac:dyDescent="0.3">
      <c r="A554" s="199"/>
      <c r="B554" s="194"/>
      <c r="C554" s="194"/>
      <c r="D554" s="2" t="s">
        <v>935</v>
      </c>
    </row>
    <row r="555" spans="1:4" ht="17.25" customHeight="1" thickBot="1" x14ac:dyDescent="0.3">
      <c r="A555" s="199"/>
      <c r="B555" s="194"/>
      <c r="C555" s="194"/>
      <c r="D555" s="2" t="s">
        <v>936</v>
      </c>
    </row>
    <row r="556" spans="1:4" ht="30.75" thickBot="1" x14ac:dyDescent="0.3">
      <c r="A556" s="199"/>
      <c r="B556" s="194"/>
      <c r="C556" s="194"/>
      <c r="D556" s="2" t="s">
        <v>937</v>
      </c>
    </row>
    <row r="557" spans="1:4" ht="15.75" thickBot="1" x14ac:dyDescent="0.3">
      <c r="A557" s="199"/>
      <c r="B557" s="194"/>
      <c r="C557" s="194"/>
      <c r="D557" s="2" t="s">
        <v>938</v>
      </c>
    </row>
    <row r="558" spans="1:4" ht="30.75" customHeight="1" thickBot="1" x14ac:dyDescent="0.3">
      <c r="A558" s="199"/>
      <c r="B558" s="194"/>
      <c r="C558" s="194"/>
      <c r="D558" s="2" t="s">
        <v>939</v>
      </c>
    </row>
    <row r="559" spans="1:4" ht="15.75" thickBot="1" x14ac:dyDescent="0.3">
      <c r="A559" s="200"/>
      <c r="B559" s="195"/>
      <c r="C559" s="195"/>
      <c r="D559" s="2" t="s">
        <v>940</v>
      </c>
    </row>
    <row r="560" spans="1:4" ht="15.75" thickBot="1" x14ac:dyDescent="0.3">
      <c r="A560" s="233" t="s">
        <v>144</v>
      </c>
      <c r="B560" s="230" t="s">
        <v>314</v>
      </c>
      <c r="C560" s="217" t="s">
        <v>1241</v>
      </c>
      <c r="D560" s="2" t="s">
        <v>375</v>
      </c>
    </row>
    <row r="561" spans="1:4" ht="15.75" thickBot="1" x14ac:dyDescent="0.3">
      <c r="A561" s="216"/>
      <c r="B561" s="218"/>
      <c r="C561" s="218"/>
      <c r="D561" s="2" t="s">
        <v>376</v>
      </c>
    </row>
    <row r="562" spans="1:4" ht="15.75" thickBot="1" x14ac:dyDescent="0.3">
      <c r="A562" s="216"/>
      <c r="B562" s="218"/>
      <c r="C562" s="218"/>
      <c r="D562" s="2" t="s">
        <v>377</v>
      </c>
    </row>
    <row r="563" spans="1:4" ht="61.5" customHeight="1" thickBot="1" x14ac:dyDescent="0.3">
      <c r="A563" s="216"/>
      <c r="B563" s="218"/>
      <c r="C563" s="218"/>
      <c r="D563" s="2" t="s">
        <v>378</v>
      </c>
    </row>
    <row r="564" spans="1:4" ht="93" customHeight="1" thickBot="1" x14ac:dyDescent="0.3">
      <c r="A564" s="64" t="s">
        <v>145</v>
      </c>
      <c r="B564" s="7" t="s">
        <v>315</v>
      </c>
      <c r="C564" s="5" t="s">
        <v>1242</v>
      </c>
      <c r="D564" s="2"/>
    </row>
    <row r="565" spans="1:4" ht="17.25" customHeight="1" thickBot="1" x14ac:dyDescent="0.3">
      <c r="A565" s="214" t="s">
        <v>146</v>
      </c>
      <c r="B565" s="213" t="s">
        <v>147</v>
      </c>
      <c r="C565" s="193" t="s">
        <v>1244</v>
      </c>
      <c r="D565" s="2" t="s">
        <v>379</v>
      </c>
    </row>
    <row r="566" spans="1:4" ht="16.5" customHeight="1" thickBot="1" x14ac:dyDescent="0.3">
      <c r="A566" s="229"/>
      <c r="B566" s="194"/>
      <c r="C566" s="194"/>
      <c r="D566" s="2" t="s">
        <v>441</v>
      </c>
    </row>
    <row r="567" spans="1:4" ht="42.75" customHeight="1" thickBot="1" x14ac:dyDescent="0.3">
      <c r="A567" s="212"/>
      <c r="B567" s="195"/>
      <c r="C567" s="195"/>
      <c r="D567" s="2" t="s">
        <v>380</v>
      </c>
    </row>
    <row r="568" spans="1:4" ht="79.5" customHeight="1" thickBot="1" x14ac:dyDescent="0.3">
      <c r="A568" s="64" t="s">
        <v>148</v>
      </c>
      <c r="B568" s="7" t="s">
        <v>149</v>
      </c>
      <c r="C568" s="5" t="s">
        <v>1245</v>
      </c>
      <c r="D568" s="2"/>
    </row>
    <row r="569" spans="1:4" ht="15.75" thickBot="1" x14ac:dyDescent="0.3">
      <c r="A569" s="233" t="s">
        <v>150</v>
      </c>
      <c r="B569" s="230" t="s">
        <v>381</v>
      </c>
      <c r="C569" s="217" t="s">
        <v>1246</v>
      </c>
      <c r="D569" s="2" t="s">
        <v>440</v>
      </c>
    </row>
    <row r="570" spans="1:4" ht="29.25" customHeight="1" thickBot="1" x14ac:dyDescent="0.3">
      <c r="A570" s="216"/>
      <c r="B570" s="218"/>
      <c r="C570" s="218"/>
      <c r="D570" s="2" t="s">
        <v>151</v>
      </c>
    </row>
    <row r="571" spans="1:4" ht="16.5" customHeight="1" thickBot="1" x14ac:dyDescent="0.3">
      <c r="A571" s="243" t="s">
        <v>152</v>
      </c>
      <c r="B571" s="213" t="s">
        <v>1394</v>
      </c>
      <c r="C571" s="193" t="s">
        <v>1247</v>
      </c>
      <c r="D571" s="2" t="s">
        <v>440</v>
      </c>
    </row>
    <row r="572" spans="1:4" ht="30.75" customHeight="1" thickBot="1" x14ac:dyDescent="0.3">
      <c r="A572" s="212"/>
      <c r="B572" s="195"/>
      <c r="C572" s="195"/>
      <c r="D572" s="2" t="s">
        <v>151</v>
      </c>
    </row>
    <row r="573" spans="1:4" ht="33" customHeight="1" thickBot="1" x14ac:dyDescent="0.3">
      <c r="A573" s="214" t="s">
        <v>253</v>
      </c>
      <c r="B573" s="213" t="s">
        <v>257</v>
      </c>
      <c r="C573" s="193" t="s">
        <v>1248</v>
      </c>
      <c r="D573" s="2" t="s">
        <v>712</v>
      </c>
    </row>
    <row r="574" spans="1:4" ht="28.5" customHeight="1" thickBot="1" x14ac:dyDescent="0.3">
      <c r="A574" s="212"/>
      <c r="B574" s="195"/>
      <c r="C574" s="195"/>
      <c r="D574" s="2" t="s">
        <v>713</v>
      </c>
    </row>
    <row r="575" spans="1:4" ht="50.25" customHeight="1" thickBot="1" x14ac:dyDescent="0.3">
      <c r="A575" s="64" t="s">
        <v>255</v>
      </c>
      <c r="B575" s="7" t="s">
        <v>254</v>
      </c>
      <c r="C575" s="7" t="s">
        <v>1250</v>
      </c>
      <c r="D575" s="2"/>
    </row>
    <row r="576" spans="1:4" ht="90" customHeight="1" thickBot="1" x14ac:dyDescent="0.3">
      <c r="A576" s="64" t="s">
        <v>512</v>
      </c>
      <c r="B576" s="31" t="s">
        <v>513</v>
      </c>
      <c r="C576" s="31" t="s">
        <v>1249</v>
      </c>
      <c r="D576" s="2"/>
    </row>
    <row r="577" spans="1:4" ht="15.75" thickBot="1" x14ac:dyDescent="0.3">
      <c r="A577" s="233" t="s">
        <v>714</v>
      </c>
      <c r="B577" s="230" t="s">
        <v>256</v>
      </c>
      <c r="C577" s="217" t="s">
        <v>1251</v>
      </c>
      <c r="D577" s="2" t="s">
        <v>715</v>
      </c>
    </row>
    <row r="578" spans="1:4" ht="45.75" customHeight="1" thickBot="1" x14ac:dyDescent="0.3">
      <c r="A578" s="216"/>
      <c r="B578" s="218"/>
      <c r="C578" s="218"/>
      <c r="D578" s="2" t="s">
        <v>716</v>
      </c>
    </row>
    <row r="579" spans="1:4" ht="29.25" customHeight="1" thickBot="1" x14ac:dyDescent="0.3">
      <c r="A579" s="235" t="s">
        <v>717</v>
      </c>
      <c r="B579" s="213" t="s">
        <v>258</v>
      </c>
      <c r="C579" s="213" t="s">
        <v>1310</v>
      </c>
      <c r="D579" s="12" t="s">
        <v>718</v>
      </c>
    </row>
    <row r="580" spans="1:4" ht="33" customHeight="1" thickBot="1" x14ac:dyDescent="0.3">
      <c r="A580" s="227"/>
      <c r="B580" s="195"/>
      <c r="C580" s="195"/>
      <c r="D580" s="12" t="s">
        <v>719</v>
      </c>
    </row>
    <row r="581" spans="1:4" ht="30.75" thickBot="1" x14ac:dyDescent="0.3">
      <c r="A581" s="235">
        <v>81</v>
      </c>
      <c r="B581" s="213" t="s">
        <v>316</v>
      </c>
      <c r="C581" s="213" t="s">
        <v>1309</v>
      </c>
      <c r="D581" s="12" t="s">
        <v>749</v>
      </c>
    </row>
    <row r="582" spans="1:4" ht="62.25" customHeight="1" thickBot="1" x14ac:dyDescent="0.3">
      <c r="A582" s="227"/>
      <c r="B582" s="195"/>
      <c r="C582" s="195"/>
      <c r="D582" s="55" t="b">
        <v>1</v>
      </c>
    </row>
    <row r="583" spans="1:4" ht="30.75" thickBot="1" x14ac:dyDescent="0.3">
      <c r="A583" s="235" t="s">
        <v>259</v>
      </c>
      <c r="B583" s="213" t="s">
        <v>1274</v>
      </c>
      <c r="C583" s="213" t="s">
        <v>1307</v>
      </c>
      <c r="D583" s="12" t="s">
        <v>751</v>
      </c>
    </row>
    <row r="584" spans="1:4" ht="64.5" customHeight="1" thickBot="1" x14ac:dyDescent="0.3">
      <c r="A584" s="236"/>
      <c r="B584" s="194"/>
      <c r="C584" s="194"/>
      <c r="D584" s="12" t="s">
        <v>752</v>
      </c>
    </row>
    <row r="585" spans="1:4" ht="15.75" thickBot="1" x14ac:dyDescent="0.3">
      <c r="A585" s="235" t="s">
        <v>260</v>
      </c>
      <c r="B585" s="213" t="s">
        <v>264</v>
      </c>
      <c r="C585" s="213" t="s">
        <v>1308</v>
      </c>
      <c r="D585" s="16" t="s">
        <v>261</v>
      </c>
    </row>
    <row r="586" spans="1:4" ht="15.75" thickBot="1" x14ac:dyDescent="0.3">
      <c r="A586" s="237"/>
      <c r="B586" s="239"/>
      <c r="C586" s="194"/>
      <c r="D586" s="16" t="s">
        <v>262</v>
      </c>
    </row>
    <row r="587" spans="1:4" ht="58.5" customHeight="1" thickBot="1" x14ac:dyDescent="0.3">
      <c r="A587" s="238"/>
      <c r="B587" s="240"/>
      <c r="C587" s="195"/>
      <c r="D587" s="16" t="s">
        <v>263</v>
      </c>
    </row>
    <row r="588" spans="1:4" ht="92.25" customHeight="1" thickBot="1" x14ac:dyDescent="0.3">
      <c r="A588" s="235" t="s">
        <v>825</v>
      </c>
      <c r="B588" s="213" t="s">
        <v>826</v>
      </c>
      <c r="C588" s="213" t="s">
        <v>1311</v>
      </c>
      <c r="D588" s="13" t="s">
        <v>382</v>
      </c>
    </row>
    <row r="589" spans="1:4" ht="45.75" thickBot="1" x14ac:dyDescent="0.3">
      <c r="A589" s="241"/>
      <c r="B589" s="232"/>
      <c r="C589" s="194"/>
      <c r="D589" s="13" t="s">
        <v>383</v>
      </c>
    </row>
    <row r="590" spans="1:4" ht="45.75" thickBot="1" x14ac:dyDescent="0.3">
      <c r="A590" s="241"/>
      <c r="B590" s="232"/>
      <c r="C590" s="194"/>
      <c r="D590" s="13" t="s">
        <v>384</v>
      </c>
    </row>
    <row r="591" spans="1:4" ht="60.75" thickBot="1" x14ac:dyDescent="0.3">
      <c r="A591" s="242"/>
      <c r="B591" s="219"/>
      <c r="C591" s="195"/>
      <c r="D591" s="13" t="s">
        <v>385</v>
      </c>
    </row>
    <row r="592" spans="1:4" ht="45.75" thickBot="1" x14ac:dyDescent="0.3">
      <c r="A592" s="233">
        <v>84</v>
      </c>
      <c r="B592" s="230" t="s">
        <v>317</v>
      </c>
      <c r="C592" s="213" t="s">
        <v>1315</v>
      </c>
      <c r="D592" s="16" t="s">
        <v>1313</v>
      </c>
    </row>
    <row r="593" spans="1:4" ht="45.75" thickBot="1" x14ac:dyDescent="0.3">
      <c r="A593" s="234"/>
      <c r="B593" s="231"/>
      <c r="C593" s="232"/>
      <c r="D593" s="16" t="s">
        <v>1314</v>
      </c>
    </row>
    <row r="594" spans="1:4" ht="15.75" thickBot="1" x14ac:dyDescent="0.3">
      <c r="A594" s="233" t="s">
        <v>296</v>
      </c>
      <c r="B594" s="230" t="s">
        <v>994</v>
      </c>
      <c r="C594" s="213" t="s">
        <v>1317</v>
      </c>
      <c r="D594" s="77" t="s">
        <v>386</v>
      </c>
    </row>
    <row r="595" spans="1:4" ht="30.75" thickBot="1" x14ac:dyDescent="0.3">
      <c r="A595" s="234"/>
      <c r="B595" s="231"/>
      <c r="C595" s="232"/>
      <c r="D595" s="78" t="s">
        <v>992</v>
      </c>
    </row>
    <row r="596" spans="1:4" ht="75.75" thickBot="1" x14ac:dyDescent="0.3">
      <c r="A596" s="234"/>
      <c r="B596" s="231"/>
      <c r="C596" s="232"/>
      <c r="D596" s="78" t="s">
        <v>997</v>
      </c>
    </row>
    <row r="597" spans="1:4" ht="15.75" thickBot="1" x14ac:dyDescent="0.3">
      <c r="A597" s="234"/>
      <c r="B597" s="231"/>
      <c r="C597" s="232"/>
      <c r="D597" s="78" t="s">
        <v>447</v>
      </c>
    </row>
    <row r="598" spans="1:4" ht="30.75" thickBot="1" x14ac:dyDescent="0.3">
      <c r="A598" s="234"/>
      <c r="B598" s="231"/>
      <c r="C598" s="232"/>
      <c r="D598" s="78" t="s">
        <v>993</v>
      </c>
    </row>
    <row r="599" spans="1:4" ht="26.25" customHeight="1" thickBot="1" x14ac:dyDescent="0.3">
      <c r="A599" s="234"/>
      <c r="B599" s="231"/>
      <c r="C599" s="232"/>
      <c r="D599" s="78" t="s">
        <v>1000</v>
      </c>
    </row>
    <row r="600" spans="1:4" ht="26.25" customHeight="1" thickBot="1" x14ac:dyDescent="0.3">
      <c r="A600" s="234"/>
      <c r="B600" s="231"/>
      <c r="C600" s="232"/>
      <c r="D600" s="78" t="s">
        <v>1444</v>
      </c>
    </row>
    <row r="601" spans="1:4" ht="32.25" customHeight="1" thickBot="1" x14ac:dyDescent="0.3">
      <c r="A601" s="234"/>
      <c r="B601" s="231"/>
      <c r="C601" s="232"/>
      <c r="D601" s="78" t="s">
        <v>1445</v>
      </c>
    </row>
    <row r="602" spans="1:4" ht="17.25" customHeight="1" thickBot="1" x14ac:dyDescent="0.3">
      <c r="A602" s="233" t="s">
        <v>295</v>
      </c>
      <c r="B602" s="230" t="s">
        <v>995</v>
      </c>
      <c r="C602" s="213" t="s">
        <v>1316</v>
      </c>
      <c r="D602" s="78" t="s">
        <v>386</v>
      </c>
    </row>
    <row r="603" spans="1:4" ht="30.75" thickBot="1" x14ac:dyDescent="0.3">
      <c r="A603" s="234"/>
      <c r="B603" s="231"/>
      <c r="C603" s="232"/>
      <c r="D603" s="78" t="s">
        <v>998</v>
      </c>
    </row>
    <row r="604" spans="1:4" ht="47.25" customHeight="1" thickBot="1" x14ac:dyDescent="0.3">
      <c r="A604" s="234"/>
      <c r="B604" s="231"/>
      <c r="C604" s="232"/>
      <c r="D604" s="78" t="s">
        <v>999</v>
      </c>
    </row>
    <row r="605" spans="1:4" ht="15.75" thickBot="1" x14ac:dyDescent="0.3">
      <c r="A605" s="234"/>
      <c r="B605" s="231"/>
      <c r="C605" s="232"/>
      <c r="D605" s="78" t="s">
        <v>1001</v>
      </c>
    </row>
    <row r="606" spans="1:4" ht="30.75" thickBot="1" x14ac:dyDescent="0.3">
      <c r="A606" s="234"/>
      <c r="B606" s="231"/>
      <c r="C606" s="232"/>
      <c r="D606" s="78" t="s">
        <v>1447</v>
      </c>
    </row>
    <row r="607" spans="1:4" ht="15.75" thickBot="1" x14ac:dyDescent="0.3">
      <c r="A607" s="234"/>
      <c r="B607" s="231"/>
      <c r="C607" s="232"/>
      <c r="D607" s="78" t="s">
        <v>1446</v>
      </c>
    </row>
    <row r="608" spans="1:4" ht="30.75" thickBot="1" x14ac:dyDescent="0.3">
      <c r="A608" s="235" t="s">
        <v>1492</v>
      </c>
      <c r="B608" s="213" t="s">
        <v>1495</v>
      </c>
      <c r="C608" s="213" t="s">
        <v>1494</v>
      </c>
      <c r="D608" s="113" t="s">
        <v>1497</v>
      </c>
    </row>
    <row r="609" spans="1:4" ht="30.75" customHeight="1" thickBot="1" x14ac:dyDescent="0.3">
      <c r="A609" s="236"/>
      <c r="B609" s="194"/>
      <c r="C609" s="194"/>
      <c r="D609" s="113" t="s">
        <v>1505</v>
      </c>
    </row>
    <row r="610" spans="1:4" ht="15.75" customHeight="1" thickBot="1" x14ac:dyDescent="0.3">
      <c r="A610" s="214" t="s">
        <v>1493</v>
      </c>
      <c r="B610" s="230" t="s">
        <v>318</v>
      </c>
      <c r="C610" s="213" t="s">
        <v>1312</v>
      </c>
      <c r="D610" s="16" t="s">
        <v>387</v>
      </c>
    </row>
    <row r="611" spans="1:4" ht="15.75" thickBot="1" x14ac:dyDescent="0.3">
      <c r="A611" s="229"/>
      <c r="B611" s="231"/>
      <c r="C611" s="232"/>
      <c r="D611" s="16" t="s">
        <v>388</v>
      </c>
    </row>
    <row r="612" spans="1:4" ht="15.75" thickBot="1" x14ac:dyDescent="0.3">
      <c r="A612" s="229"/>
      <c r="B612" s="231"/>
      <c r="C612" s="232"/>
      <c r="D612" s="16" t="s">
        <v>389</v>
      </c>
    </row>
    <row r="613" spans="1:4" ht="15.75" thickBot="1" x14ac:dyDescent="0.3">
      <c r="A613" s="229"/>
      <c r="B613" s="231"/>
      <c r="C613" s="232"/>
      <c r="D613" s="16" t="s">
        <v>390</v>
      </c>
    </row>
    <row r="614" spans="1:4" ht="30.75" thickBot="1" x14ac:dyDescent="0.3">
      <c r="A614" s="229"/>
      <c r="B614" s="231"/>
      <c r="C614" s="232"/>
      <c r="D614" s="16" t="s">
        <v>391</v>
      </c>
    </row>
    <row r="615" spans="1:4" ht="15.75" thickBot="1" x14ac:dyDescent="0.3">
      <c r="A615" s="229"/>
      <c r="B615" s="231"/>
      <c r="C615" s="232"/>
      <c r="D615" s="16" t="s">
        <v>392</v>
      </c>
    </row>
    <row r="616" spans="1:4" ht="15.75" thickBot="1" x14ac:dyDescent="0.3">
      <c r="A616" s="212"/>
      <c r="B616" s="231"/>
      <c r="C616" s="219"/>
      <c r="D616" s="16" t="s">
        <v>448</v>
      </c>
    </row>
    <row r="617" spans="1:4" ht="29.25" customHeight="1" thickBot="1" x14ac:dyDescent="0.3">
      <c r="A617" s="243" t="s">
        <v>1407</v>
      </c>
      <c r="B617" s="213" t="s">
        <v>1421</v>
      </c>
      <c r="C617" s="213" t="s">
        <v>1420</v>
      </c>
      <c r="D617" s="112" t="s">
        <v>1424</v>
      </c>
    </row>
    <row r="618" spans="1:4" ht="15.75" thickBot="1" x14ac:dyDescent="0.3">
      <c r="A618" s="199"/>
      <c r="B618" s="194"/>
      <c r="C618" s="194"/>
      <c r="D618" s="16" t="s">
        <v>1425</v>
      </c>
    </row>
    <row r="619" spans="1:4" ht="18.75" customHeight="1" thickBot="1" x14ac:dyDescent="0.3">
      <c r="A619" s="200"/>
      <c r="B619" s="195"/>
      <c r="C619" s="195"/>
      <c r="D619" s="16" t="s">
        <v>1426</v>
      </c>
    </row>
    <row r="620" spans="1:4" ht="78" customHeight="1" thickBot="1" x14ac:dyDescent="0.3">
      <c r="A620" s="110" t="s">
        <v>1409</v>
      </c>
      <c r="B620" s="158" t="s">
        <v>1412</v>
      </c>
      <c r="C620" s="108" t="s">
        <v>1487</v>
      </c>
      <c r="D620" s="16" t="s">
        <v>1318</v>
      </c>
    </row>
    <row r="621" spans="1:4" ht="80.25" customHeight="1" thickBot="1" x14ac:dyDescent="0.3">
      <c r="A621" s="110" t="s">
        <v>1408</v>
      </c>
      <c r="B621" s="111" t="s">
        <v>1413</v>
      </c>
      <c r="C621" s="108" t="s">
        <v>1488</v>
      </c>
      <c r="D621" s="16" t="s">
        <v>1427</v>
      </c>
    </row>
    <row r="622" spans="1:4" ht="73.5" customHeight="1" thickBot="1" x14ac:dyDescent="0.3">
      <c r="A622" s="101" t="s">
        <v>265</v>
      </c>
      <c r="B622" s="102" t="s">
        <v>1422</v>
      </c>
      <c r="C622" s="99" t="s">
        <v>1428</v>
      </c>
      <c r="D622" s="16" t="s">
        <v>1429</v>
      </c>
    </row>
    <row r="623" spans="1:4" ht="43.5" customHeight="1" thickBot="1" x14ac:dyDescent="0.3">
      <c r="A623" s="110" t="s">
        <v>1410</v>
      </c>
      <c r="B623" s="111" t="s">
        <v>1414</v>
      </c>
      <c r="C623" s="111"/>
      <c r="D623" s="108" t="s">
        <v>1430</v>
      </c>
    </row>
    <row r="624" spans="1:4" ht="49.5" customHeight="1" thickBot="1" x14ac:dyDescent="0.3">
      <c r="A624" s="110" t="s">
        <v>1411</v>
      </c>
      <c r="B624" s="111" t="s">
        <v>1415</v>
      </c>
      <c r="C624" s="111"/>
      <c r="D624" s="16" t="s">
        <v>1432</v>
      </c>
    </row>
    <row r="625" spans="1:4" ht="60.75" customHeight="1" thickBot="1" x14ac:dyDescent="0.3">
      <c r="A625" s="101" t="s">
        <v>266</v>
      </c>
      <c r="B625" s="102" t="s">
        <v>1423</v>
      </c>
      <c r="C625" s="99" t="s">
        <v>1431</v>
      </c>
      <c r="D625" s="16" t="s">
        <v>1429</v>
      </c>
    </row>
    <row r="626" spans="1:4" ht="44.25" customHeight="1" thickBot="1" x14ac:dyDescent="0.3">
      <c r="A626" s="110" t="s">
        <v>1416</v>
      </c>
      <c r="B626" s="111" t="s">
        <v>1418</v>
      </c>
      <c r="C626" s="108"/>
      <c r="D626" s="16" t="s">
        <v>1430</v>
      </c>
    </row>
    <row r="627" spans="1:4" ht="33.75" customHeight="1" thickBot="1" x14ac:dyDescent="0.3">
      <c r="A627" s="110" t="s">
        <v>1417</v>
      </c>
      <c r="B627" s="111" t="s">
        <v>1419</v>
      </c>
      <c r="C627" s="108"/>
      <c r="D627" s="16" t="s">
        <v>1432</v>
      </c>
    </row>
    <row r="628" spans="1:4" ht="75.75" customHeight="1" thickBot="1" x14ac:dyDescent="0.3">
      <c r="A628" s="101">
        <v>89</v>
      </c>
      <c r="B628" s="102" t="s">
        <v>297</v>
      </c>
      <c r="C628" s="99" t="s">
        <v>1319</v>
      </c>
      <c r="D628" s="16"/>
    </row>
    <row r="629" spans="1:4" ht="90" customHeight="1" thickBot="1" x14ac:dyDescent="0.3">
      <c r="A629" s="66">
        <v>90</v>
      </c>
      <c r="B629" s="22" t="s">
        <v>298</v>
      </c>
      <c r="C629" s="22" t="s">
        <v>393</v>
      </c>
      <c r="D629" s="2" t="s">
        <v>8</v>
      </c>
    </row>
    <row r="630" spans="1:4" ht="77.25" customHeight="1" thickBot="1" x14ac:dyDescent="0.3">
      <c r="A630" s="66">
        <v>91</v>
      </c>
      <c r="B630" s="22" t="s">
        <v>299</v>
      </c>
      <c r="C630" s="22" t="s">
        <v>301</v>
      </c>
      <c r="D630" s="2" t="s">
        <v>8</v>
      </c>
    </row>
    <row r="631" spans="1:4" ht="90.75" thickBot="1" x14ac:dyDescent="0.3">
      <c r="A631" s="107">
        <v>92</v>
      </c>
      <c r="B631" s="107" t="s">
        <v>1405</v>
      </c>
      <c r="C631" s="107" t="s">
        <v>1567</v>
      </c>
      <c r="D631" s="107" t="s">
        <v>1568</v>
      </c>
    </row>
    <row r="632" spans="1:4" ht="90.75" thickBot="1" x14ac:dyDescent="0.3">
      <c r="A632" s="107">
        <v>93</v>
      </c>
      <c r="B632" s="107" t="s">
        <v>1406</v>
      </c>
      <c r="C632" s="107" t="s">
        <v>1402</v>
      </c>
      <c r="D632" s="107" t="s">
        <v>1401</v>
      </c>
    </row>
    <row r="633" spans="1:4" ht="15.75" thickBot="1" x14ac:dyDescent="0.3">
      <c r="A633" s="180">
        <v>94</v>
      </c>
      <c r="B633" s="167" t="s">
        <v>2646</v>
      </c>
      <c r="C633" s="112" t="s">
        <v>2655</v>
      </c>
      <c r="D633" s="112" t="s">
        <v>2656</v>
      </c>
    </row>
    <row r="634" spans="1:4" ht="15.75" thickBot="1" x14ac:dyDescent="0.3">
      <c r="A634" s="180">
        <v>95</v>
      </c>
      <c r="B634" s="16" t="s">
        <v>2645</v>
      </c>
      <c r="C634" s="112" t="s">
        <v>24</v>
      </c>
      <c r="D634" s="112" t="s">
        <v>2656</v>
      </c>
    </row>
    <row r="635" spans="1:4" ht="30.75" thickBot="1" x14ac:dyDescent="0.3">
      <c r="A635" s="180">
        <v>96</v>
      </c>
      <c r="B635" s="16" t="s">
        <v>2659</v>
      </c>
      <c r="C635" s="112" t="s">
        <v>2664</v>
      </c>
      <c r="D635" s="112" t="s">
        <v>2666</v>
      </c>
    </row>
    <row r="639" spans="1:4" x14ac:dyDescent="0.25">
      <c r="C639" s="14"/>
    </row>
  </sheetData>
  <customSheetViews>
    <customSheetView guid="{48DF2AB0-07E0-453D-A8BD-11C9C133923F}" scale="115" showPageBreaks="1" view="pageBreakPreview" topLeftCell="A622">
      <selection activeCell="A162" sqref="A162:B177"/>
      <rowBreaks count="2" manualBreakCount="2">
        <brk id="33" max="16383" man="1"/>
        <brk id="451" max="16383" man="1"/>
      </rowBreaks>
      <pageMargins left="0.70866141732283472" right="0.70866141732283472" top="0.74803149606299213" bottom="0.74803149606299213" header="0.31496062992125984" footer="0.31496062992125984"/>
      <pageSetup paperSize="9" orientation="portrait" r:id="rId1"/>
      <headerFooter>
        <oddFooter>&amp;L&amp;F&amp;A&amp;R&amp;P /&amp;N</oddFooter>
      </headerFooter>
    </customSheetView>
    <customSheetView guid="{F409344E-F9B1-624E-9949-B6DBFBFF43A6}" scale="115" showPageBreaks="1" view="pageBreakPreview" topLeftCell="A211">
      <selection activeCell="C221" sqref="C221:C224"/>
      <rowBreaks count="2" manualBreakCount="2">
        <brk id="33" max="16383" man="1"/>
        <brk id="451" max="16383" man="1"/>
      </rowBreaks>
      <pageMargins left="0.70866141732283472" right="0.70866141732283472" top="0.74803149606299213" bottom="0.74803149606299213" header="0.31496062992125984" footer="0.31496062992125984"/>
      <pageSetup paperSize="9" orientation="portrait" r:id="rId2"/>
      <headerFooter>
        <oddFooter>&amp;L&amp;F&amp;A&amp;R&amp;P /&amp;N</oddFooter>
      </headerFooter>
    </customSheetView>
  </customSheetViews>
  <mergeCells count="336">
    <mergeCell ref="A617:A619"/>
    <mergeCell ref="B617:B619"/>
    <mergeCell ref="C617:C619"/>
    <mergeCell ref="C50:C54"/>
    <mergeCell ref="C203:C204"/>
    <mergeCell ref="A203:A204"/>
    <mergeCell ref="B203:B204"/>
    <mergeCell ref="B187:B189"/>
    <mergeCell ref="C187:C189"/>
    <mergeCell ref="C126:C127"/>
    <mergeCell ref="B122:B125"/>
    <mergeCell ref="B126:B127"/>
    <mergeCell ref="A175:A176"/>
    <mergeCell ref="B175:B176"/>
    <mergeCell ref="A166:A167"/>
    <mergeCell ref="B166:B167"/>
    <mergeCell ref="C175:C176"/>
    <mergeCell ref="C166:C167"/>
    <mergeCell ref="A122:A125"/>
    <mergeCell ref="C122:C125"/>
    <mergeCell ref="B160:B161"/>
    <mergeCell ref="A160:A161"/>
    <mergeCell ref="C149:C150"/>
    <mergeCell ref="A162:A163"/>
    <mergeCell ref="A59:A65"/>
    <mergeCell ref="A149:A150"/>
    <mergeCell ref="B149:B150"/>
    <mergeCell ref="C230:C237"/>
    <mergeCell ref="A240:A260"/>
    <mergeCell ref="B240:B260"/>
    <mergeCell ref="C218:C219"/>
    <mergeCell ref="C263:C275"/>
    <mergeCell ref="A205:A210"/>
    <mergeCell ref="B205:B210"/>
    <mergeCell ref="C205:C210"/>
    <mergeCell ref="A185:A186"/>
    <mergeCell ref="A194:A195"/>
    <mergeCell ref="B194:B195"/>
    <mergeCell ref="C194:C195"/>
    <mergeCell ref="A225:A228"/>
    <mergeCell ref="B225:B228"/>
    <mergeCell ref="C225:C228"/>
    <mergeCell ref="A196:A202"/>
    <mergeCell ref="B196:B202"/>
    <mergeCell ref="C196:C202"/>
    <mergeCell ref="A187:A189"/>
    <mergeCell ref="B185:B186"/>
    <mergeCell ref="C185:C186"/>
    <mergeCell ref="A230:A237"/>
    <mergeCell ref="B230:B237"/>
    <mergeCell ref="A222:A223"/>
    <mergeCell ref="B298:B299"/>
    <mergeCell ref="A263:A275"/>
    <mergeCell ref="B263:B275"/>
    <mergeCell ref="A277:A278"/>
    <mergeCell ref="B277:B278"/>
    <mergeCell ref="C277:C278"/>
    <mergeCell ref="A279:A297"/>
    <mergeCell ref="B279:B297"/>
    <mergeCell ref="C279:C297"/>
    <mergeCell ref="C298:C299"/>
    <mergeCell ref="A298:A299"/>
    <mergeCell ref="B222:B223"/>
    <mergeCell ref="C222:C223"/>
    <mergeCell ref="A238:A239"/>
    <mergeCell ref="B238:B239"/>
    <mergeCell ref="C238:C239"/>
    <mergeCell ref="B434:B435"/>
    <mergeCell ref="C434:C435"/>
    <mergeCell ref="B431:B432"/>
    <mergeCell ref="C431:C432"/>
    <mergeCell ref="A431:A432"/>
    <mergeCell ref="B414:B415"/>
    <mergeCell ref="A417:A418"/>
    <mergeCell ref="B417:B418"/>
    <mergeCell ref="A459:A460"/>
    <mergeCell ref="A444:A447"/>
    <mergeCell ref="C550:C559"/>
    <mergeCell ref="B489:B495"/>
    <mergeCell ref="A515:A525"/>
    <mergeCell ref="A550:A559"/>
    <mergeCell ref="B550:B559"/>
    <mergeCell ref="A534:A540"/>
    <mergeCell ref="B534:B540"/>
    <mergeCell ref="C534:C540"/>
    <mergeCell ref="C541:C549"/>
    <mergeCell ref="A526:A533"/>
    <mergeCell ref="B526:B533"/>
    <mergeCell ref="C526:C533"/>
    <mergeCell ref="A541:A549"/>
    <mergeCell ref="B541:B549"/>
    <mergeCell ref="B482:B483"/>
    <mergeCell ref="C482:C483"/>
    <mergeCell ref="A503:A509"/>
    <mergeCell ref="B503:B509"/>
    <mergeCell ref="C503:C509"/>
    <mergeCell ref="A496:A497"/>
    <mergeCell ref="B496:B497"/>
    <mergeCell ref="C496:C497"/>
    <mergeCell ref="A489:A495"/>
    <mergeCell ref="A487:A488"/>
    <mergeCell ref="B487:B488"/>
    <mergeCell ref="C487:C488"/>
    <mergeCell ref="A579:A580"/>
    <mergeCell ref="B579:B580"/>
    <mergeCell ref="C579:C580"/>
    <mergeCell ref="B569:B570"/>
    <mergeCell ref="C569:C570"/>
    <mergeCell ref="B565:B567"/>
    <mergeCell ref="C565:C567"/>
    <mergeCell ref="A560:A563"/>
    <mergeCell ref="B560:B563"/>
    <mergeCell ref="C560:C563"/>
    <mergeCell ref="A565:A567"/>
    <mergeCell ref="B573:B574"/>
    <mergeCell ref="C573:C574"/>
    <mergeCell ref="A571:A572"/>
    <mergeCell ref="B571:B572"/>
    <mergeCell ref="C571:C572"/>
    <mergeCell ref="A573:A574"/>
    <mergeCell ref="A577:A578"/>
    <mergeCell ref="B577:B578"/>
    <mergeCell ref="C577:C578"/>
    <mergeCell ref="A569:A570"/>
    <mergeCell ref="A585:A587"/>
    <mergeCell ref="B585:B587"/>
    <mergeCell ref="C585:C587"/>
    <mergeCell ref="C581:C582"/>
    <mergeCell ref="A581:A582"/>
    <mergeCell ref="B581:B582"/>
    <mergeCell ref="A588:A591"/>
    <mergeCell ref="B588:B591"/>
    <mergeCell ref="C588:C591"/>
    <mergeCell ref="A583:A584"/>
    <mergeCell ref="B583:B584"/>
    <mergeCell ref="C583:C584"/>
    <mergeCell ref="A610:A616"/>
    <mergeCell ref="B610:B616"/>
    <mergeCell ref="C610:C616"/>
    <mergeCell ref="A592:A593"/>
    <mergeCell ref="C592:C593"/>
    <mergeCell ref="A594:A601"/>
    <mergeCell ref="B594:B601"/>
    <mergeCell ref="C594:C601"/>
    <mergeCell ref="A602:A607"/>
    <mergeCell ref="B602:B607"/>
    <mergeCell ref="C602:C607"/>
    <mergeCell ref="B592:B593"/>
    <mergeCell ref="A608:A609"/>
    <mergeCell ref="B608:B609"/>
    <mergeCell ref="C608:C609"/>
    <mergeCell ref="A218:A219"/>
    <mergeCell ref="B218:B219"/>
    <mergeCell ref="A190:A193"/>
    <mergeCell ref="B190:B193"/>
    <mergeCell ref="C190:C193"/>
    <mergeCell ref="A216:A217"/>
    <mergeCell ref="B216:B217"/>
    <mergeCell ref="C216:C217"/>
    <mergeCell ref="B162:B163"/>
    <mergeCell ref="C162:C163"/>
    <mergeCell ref="B179:B181"/>
    <mergeCell ref="C179:C181"/>
    <mergeCell ref="A301:A302"/>
    <mergeCell ref="B301:B302"/>
    <mergeCell ref="C301:C302"/>
    <mergeCell ref="A304:A320"/>
    <mergeCell ref="A371:A373"/>
    <mergeCell ref="B304:B320"/>
    <mergeCell ref="C304:C320"/>
    <mergeCell ref="C363:C364"/>
    <mergeCell ref="A342:A345"/>
    <mergeCell ref="B342:B345"/>
    <mergeCell ref="C342:C345"/>
    <mergeCell ref="C346:C350"/>
    <mergeCell ref="B346:B350"/>
    <mergeCell ref="A346:A350"/>
    <mergeCell ref="A366:A367"/>
    <mergeCell ref="B366:B367"/>
    <mergeCell ref="C366:C367"/>
    <mergeCell ref="A359:A362"/>
    <mergeCell ref="B359:B362"/>
    <mergeCell ref="C359:C362"/>
    <mergeCell ref="A357:A358"/>
    <mergeCell ref="A140:A144"/>
    <mergeCell ref="B140:B144"/>
    <mergeCell ref="C140:C144"/>
    <mergeCell ref="A126:A127"/>
    <mergeCell ref="C45:C49"/>
    <mergeCell ref="B59:B65"/>
    <mergeCell ref="B374:B375"/>
    <mergeCell ref="C374:C375"/>
    <mergeCell ref="A369:A370"/>
    <mergeCell ref="B369:B370"/>
    <mergeCell ref="C369:C370"/>
    <mergeCell ref="A351:A356"/>
    <mergeCell ref="B351:B356"/>
    <mergeCell ref="C357:C358"/>
    <mergeCell ref="C351:C356"/>
    <mergeCell ref="A363:A364"/>
    <mergeCell ref="B363:B364"/>
    <mergeCell ref="B357:B358"/>
    <mergeCell ref="C160:C161"/>
    <mergeCell ref="A138:A139"/>
    <mergeCell ref="B138:B139"/>
    <mergeCell ref="C138:C139"/>
    <mergeCell ref="A118:A120"/>
    <mergeCell ref="C118:C120"/>
    <mergeCell ref="B13:B14"/>
    <mergeCell ref="B9:B10"/>
    <mergeCell ref="A9:A10"/>
    <mergeCell ref="C9:C10"/>
    <mergeCell ref="B39:B44"/>
    <mergeCell ref="A45:A49"/>
    <mergeCell ref="A15:A16"/>
    <mergeCell ref="B15:B16"/>
    <mergeCell ref="C15:C16"/>
    <mergeCell ref="A19:A20"/>
    <mergeCell ref="B19:B20"/>
    <mergeCell ref="C19:C20"/>
    <mergeCell ref="A39:A44"/>
    <mergeCell ref="C39:C44"/>
    <mergeCell ref="B45:B49"/>
    <mergeCell ref="A13:A14"/>
    <mergeCell ref="C13:C14"/>
    <mergeCell ref="A17:A18"/>
    <mergeCell ref="B17:B18"/>
    <mergeCell ref="C17:C18"/>
    <mergeCell ref="A29:A38"/>
    <mergeCell ref="B29:B38"/>
    <mergeCell ref="C29:C38"/>
    <mergeCell ref="B376:B377"/>
    <mergeCell ref="C376:C377"/>
    <mergeCell ref="A471:A472"/>
    <mergeCell ref="B420:B421"/>
    <mergeCell ref="C420:C421"/>
    <mergeCell ref="A465:A466"/>
    <mergeCell ref="A462:A463"/>
    <mergeCell ref="B462:B463"/>
    <mergeCell ref="C462:C463"/>
    <mergeCell ref="B426:B427"/>
    <mergeCell ref="C426:C427"/>
    <mergeCell ref="C386:C387"/>
    <mergeCell ref="B381:B382"/>
    <mergeCell ref="C381:C382"/>
    <mergeCell ref="C379:C380"/>
    <mergeCell ref="A381:A382"/>
    <mergeCell ref="A420:A421"/>
    <mergeCell ref="B459:B460"/>
    <mergeCell ref="B465:B466"/>
    <mergeCell ref="C459:C460"/>
    <mergeCell ref="B471:B472"/>
    <mergeCell ref="C471:C472"/>
    <mergeCell ref="A436:A437"/>
    <mergeCell ref="B436:B437"/>
    <mergeCell ref="A392:A393"/>
    <mergeCell ref="B392:B393"/>
    <mergeCell ref="C392:C393"/>
    <mergeCell ref="B383:B384"/>
    <mergeCell ref="C383:C384"/>
    <mergeCell ref="B515:B525"/>
    <mergeCell ref="C515:C525"/>
    <mergeCell ref="C489:C495"/>
    <mergeCell ref="A482:A483"/>
    <mergeCell ref="A479:A480"/>
    <mergeCell ref="C465:C466"/>
    <mergeCell ref="A426:A427"/>
    <mergeCell ref="B479:B480"/>
    <mergeCell ref="C479:C480"/>
    <mergeCell ref="A476:A477"/>
    <mergeCell ref="B476:B477"/>
    <mergeCell ref="C476:C477"/>
    <mergeCell ref="C436:C437"/>
    <mergeCell ref="A389:A390"/>
    <mergeCell ref="B389:B390"/>
    <mergeCell ref="C389:C390"/>
    <mergeCell ref="A434:A435"/>
    <mergeCell ref="C417:C418"/>
    <mergeCell ref="A414:A415"/>
    <mergeCell ref="C408:C413"/>
    <mergeCell ref="A399:A402"/>
    <mergeCell ref="B399:B402"/>
    <mergeCell ref="C399:C402"/>
    <mergeCell ref="A403:A407"/>
    <mergeCell ref="B403:B407"/>
    <mergeCell ref="C403:C407"/>
    <mergeCell ref="A408:A413"/>
    <mergeCell ref="B408:B413"/>
    <mergeCell ref="A376:A377"/>
    <mergeCell ref="B371:B373"/>
    <mergeCell ref="C371:C373"/>
    <mergeCell ref="A374:A375"/>
    <mergeCell ref="B444:B447"/>
    <mergeCell ref="C444:C447"/>
    <mergeCell ref="A448:A452"/>
    <mergeCell ref="B448:B452"/>
    <mergeCell ref="B453:B458"/>
    <mergeCell ref="C453:C458"/>
    <mergeCell ref="C414:C415"/>
    <mergeCell ref="C448:C452"/>
    <mergeCell ref="A453:A458"/>
    <mergeCell ref="A396:A397"/>
    <mergeCell ref="B396:B397"/>
    <mergeCell ref="C396:C397"/>
    <mergeCell ref="A441:A442"/>
    <mergeCell ref="B441:B442"/>
    <mergeCell ref="C441:C442"/>
    <mergeCell ref="A379:A380"/>
    <mergeCell ref="B379:B380"/>
    <mergeCell ref="A383:A384"/>
    <mergeCell ref="A386:A387"/>
    <mergeCell ref="B386:B387"/>
    <mergeCell ref="B70:B110"/>
    <mergeCell ref="C70:C110"/>
    <mergeCell ref="C66:C69"/>
    <mergeCell ref="B66:B69"/>
    <mergeCell ref="A321:A340"/>
    <mergeCell ref="B321:B340"/>
    <mergeCell ref="C321:C340"/>
    <mergeCell ref="C240:C260"/>
    <mergeCell ref="A50:A54"/>
    <mergeCell ref="B50:B54"/>
    <mergeCell ref="B56:B57"/>
    <mergeCell ref="A56:A57"/>
    <mergeCell ref="C56:C57"/>
    <mergeCell ref="C59:C65"/>
    <mergeCell ref="A66:A69"/>
    <mergeCell ref="A111:A117"/>
    <mergeCell ref="B111:B117"/>
    <mergeCell ref="C111:C117"/>
    <mergeCell ref="A70:A110"/>
    <mergeCell ref="A130:A137"/>
    <mergeCell ref="B130:B137"/>
    <mergeCell ref="C130:C137"/>
    <mergeCell ref="B118:B120"/>
    <mergeCell ref="A179:A181"/>
  </mergeCells>
  <pageMargins left="0.70866141732283472" right="0.70866141732283472" top="0.74803149606299213" bottom="0.74803149606299213" header="0.31496062992125984" footer="0.31496062992125984"/>
  <pageSetup paperSize="9" orientation="portrait" r:id="rId3"/>
  <headerFooter>
    <oddFooter>&amp;L&amp;F&amp;A&amp;R&amp;P /&amp;N</oddFooter>
  </headerFooter>
  <rowBreaks count="2" manualBreakCount="2">
    <brk id="36" max="16383" man="1"/>
    <brk id="458" max="16383" man="1"/>
  </rowBreak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269"/>
  <sheetViews>
    <sheetView topLeftCell="A258" workbookViewId="0">
      <selection activeCell="C265" sqref="C265"/>
    </sheetView>
  </sheetViews>
  <sheetFormatPr defaultRowHeight="15" x14ac:dyDescent="0.25"/>
  <cols>
    <col min="1" max="1" width="9.140625" style="122"/>
    <col min="2" max="4" width="23.5703125" style="121" customWidth="1"/>
  </cols>
  <sheetData>
    <row r="2" spans="1:4" x14ac:dyDescent="0.25">
      <c r="A2" s="172" t="s">
        <v>0</v>
      </c>
      <c r="B2" s="173"/>
      <c r="C2" s="173" t="s">
        <v>2365</v>
      </c>
      <c r="D2" s="173" t="s">
        <v>2366</v>
      </c>
    </row>
    <row r="3" spans="1:4" x14ac:dyDescent="0.25">
      <c r="A3" s="172">
        <v>1</v>
      </c>
      <c r="B3" s="173" t="s">
        <v>154</v>
      </c>
      <c r="C3" s="173" t="s">
        <v>2151</v>
      </c>
      <c r="D3" s="173" t="s">
        <v>2152</v>
      </c>
    </row>
    <row r="4" spans="1:4" x14ac:dyDescent="0.25">
      <c r="A4" s="172">
        <v>2</v>
      </c>
      <c r="B4" s="173" t="s">
        <v>156</v>
      </c>
      <c r="C4" s="173" t="s">
        <v>1598</v>
      </c>
      <c r="D4" s="173" t="s">
        <v>2154</v>
      </c>
    </row>
    <row r="5" spans="1:4" ht="30" x14ac:dyDescent="0.25">
      <c r="A5" s="172">
        <v>3</v>
      </c>
      <c r="B5" s="173" t="s">
        <v>159</v>
      </c>
      <c r="C5" s="173" t="s">
        <v>2372</v>
      </c>
      <c r="D5" s="173" t="s">
        <v>2143</v>
      </c>
    </row>
    <row r="6" spans="1:4" ht="30" x14ac:dyDescent="0.25">
      <c r="A6" s="172" t="s">
        <v>2344</v>
      </c>
      <c r="B6" s="174" t="s">
        <v>2370</v>
      </c>
      <c r="C6" s="173" t="s">
        <v>2373</v>
      </c>
      <c r="D6" s="173" t="s">
        <v>2374</v>
      </c>
    </row>
    <row r="7" spans="1:4" ht="30" x14ac:dyDescent="0.25">
      <c r="A7" s="172" t="s">
        <v>2364</v>
      </c>
      <c r="B7" s="173" t="s">
        <v>2348</v>
      </c>
      <c r="C7" s="173" t="s">
        <v>2351</v>
      </c>
      <c r="D7" s="173" t="s">
        <v>2352</v>
      </c>
    </row>
    <row r="8" spans="1:4" x14ac:dyDescent="0.25">
      <c r="A8" s="172" t="s">
        <v>457</v>
      </c>
      <c r="B8" s="173" t="s">
        <v>539</v>
      </c>
      <c r="C8" s="173" t="s">
        <v>2146</v>
      </c>
      <c r="D8" s="173" t="s">
        <v>2153</v>
      </c>
    </row>
    <row r="9" spans="1:4" ht="30" x14ac:dyDescent="0.25">
      <c r="A9" s="172" t="s">
        <v>458</v>
      </c>
      <c r="B9" s="173" t="s">
        <v>459</v>
      </c>
      <c r="C9" s="173" t="s">
        <v>1600</v>
      </c>
      <c r="D9" s="173" t="s">
        <v>1601</v>
      </c>
    </row>
    <row r="10" spans="1:4" ht="45" x14ac:dyDescent="0.25">
      <c r="A10" s="172" t="s">
        <v>526</v>
      </c>
      <c r="B10" s="173" t="s">
        <v>591</v>
      </c>
      <c r="C10" s="173" t="s">
        <v>2096</v>
      </c>
      <c r="D10" s="173" t="s">
        <v>2097</v>
      </c>
    </row>
    <row r="11" spans="1:4" s="14" customFormat="1" ht="45" x14ac:dyDescent="0.25">
      <c r="A11" s="175" t="s">
        <v>1586</v>
      </c>
      <c r="B11" s="176" t="s">
        <v>1587</v>
      </c>
      <c r="C11" s="176" t="s">
        <v>2098</v>
      </c>
      <c r="D11" s="176" t="s">
        <v>2105</v>
      </c>
    </row>
    <row r="12" spans="1:4" ht="45" x14ac:dyDescent="0.25">
      <c r="A12" s="172" t="s">
        <v>584</v>
      </c>
      <c r="B12" s="173" t="s">
        <v>585</v>
      </c>
      <c r="C12" s="173" t="s">
        <v>1602</v>
      </c>
      <c r="D12" s="173" t="s">
        <v>1603</v>
      </c>
    </row>
    <row r="13" spans="1:4" ht="60" x14ac:dyDescent="0.25">
      <c r="A13" s="172" t="s">
        <v>586</v>
      </c>
      <c r="B13" s="173" t="s">
        <v>587</v>
      </c>
      <c r="C13" s="173" t="s">
        <v>1604</v>
      </c>
      <c r="D13" s="173" t="s">
        <v>1605</v>
      </c>
    </row>
    <row r="14" spans="1:4" x14ac:dyDescent="0.25">
      <c r="A14" s="172" t="s">
        <v>831</v>
      </c>
      <c r="B14" s="173" t="s">
        <v>589</v>
      </c>
      <c r="C14" s="173" t="s">
        <v>1606</v>
      </c>
      <c r="D14" s="173" t="s">
        <v>1607</v>
      </c>
    </row>
    <row r="15" spans="1:4" ht="60" x14ac:dyDescent="0.25">
      <c r="A15" s="172" t="s">
        <v>1498</v>
      </c>
      <c r="B15" s="173" t="s">
        <v>1499</v>
      </c>
      <c r="C15" s="173" t="s">
        <v>1608</v>
      </c>
      <c r="D15" s="173" t="s">
        <v>1609</v>
      </c>
    </row>
    <row r="16" spans="1:4" ht="30" x14ac:dyDescent="0.25">
      <c r="A16" s="172" t="s">
        <v>832</v>
      </c>
      <c r="B16" s="173" t="s">
        <v>1095</v>
      </c>
      <c r="C16" s="173" t="s">
        <v>1610</v>
      </c>
      <c r="D16" s="173" t="s">
        <v>1611</v>
      </c>
    </row>
    <row r="17" spans="1:4" ht="30" x14ac:dyDescent="0.25">
      <c r="A17" s="172" t="s">
        <v>833</v>
      </c>
      <c r="B17" s="173" t="s">
        <v>629</v>
      </c>
      <c r="C17" s="173" t="s">
        <v>1612</v>
      </c>
      <c r="D17" s="173" t="s">
        <v>1613</v>
      </c>
    </row>
    <row r="18" spans="1:4" ht="30" x14ac:dyDescent="0.25">
      <c r="A18" s="172" t="s">
        <v>834</v>
      </c>
      <c r="B18" s="173" t="s">
        <v>631</v>
      </c>
      <c r="C18" s="173" t="s">
        <v>1614</v>
      </c>
      <c r="D18" s="173" t="s">
        <v>1615</v>
      </c>
    </row>
    <row r="19" spans="1:4" ht="30" x14ac:dyDescent="0.25">
      <c r="A19" s="172" t="s">
        <v>835</v>
      </c>
      <c r="B19" s="173" t="s">
        <v>632</v>
      </c>
      <c r="C19" s="173" t="s">
        <v>1616</v>
      </c>
      <c r="D19" s="173" t="s">
        <v>1617</v>
      </c>
    </row>
    <row r="20" spans="1:4" ht="30" x14ac:dyDescent="0.25">
      <c r="A20" s="172" t="s">
        <v>836</v>
      </c>
      <c r="B20" s="173" t="s">
        <v>633</v>
      </c>
      <c r="C20" s="173" t="s">
        <v>1618</v>
      </c>
      <c r="D20" s="173" t="s">
        <v>1619</v>
      </c>
    </row>
    <row r="21" spans="1:4" ht="30" x14ac:dyDescent="0.25">
      <c r="A21" s="172" t="s">
        <v>837</v>
      </c>
      <c r="B21" s="173" t="s">
        <v>634</v>
      </c>
      <c r="C21" s="173" t="s">
        <v>1620</v>
      </c>
      <c r="D21" s="173" t="s">
        <v>1621</v>
      </c>
    </row>
    <row r="22" spans="1:4" ht="30" x14ac:dyDescent="0.25">
      <c r="A22" s="172" t="s">
        <v>838</v>
      </c>
      <c r="B22" s="173" t="s">
        <v>635</v>
      </c>
      <c r="C22" s="173" t="s">
        <v>1622</v>
      </c>
      <c r="D22" s="173" t="s">
        <v>1623</v>
      </c>
    </row>
    <row r="23" spans="1:4" ht="30" x14ac:dyDescent="0.25">
      <c r="A23" s="172" t="s">
        <v>1093</v>
      </c>
      <c r="B23" s="173" t="s">
        <v>630</v>
      </c>
      <c r="C23" s="173" t="s">
        <v>1624</v>
      </c>
      <c r="D23" s="173" t="s">
        <v>1625</v>
      </c>
    </row>
    <row r="24" spans="1:4" ht="30" x14ac:dyDescent="0.25">
      <c r="A24" s="172" t="s">
        <v>839</v>
      </c>
      <c r="B24" s="173" t="s">
        <v>636</v>
      </c>
      <c r="C24" s="173" t="s">
        <v>1626</v>
      </c>
      <c r="D24" s="173" t="s">
        <v>1627</v>
      </c>
    </row>
    <row r="25" spans="1:4" ht="18.75" customHeight="1" x14ac:dyDescent="0.25">
      <c r="A25" s="172">
        <v>6</v>
      </c>
      <c r="B25" s="173" t="s">
        <v>160</v>
      </c>
      <c r="C25" s="173" t="s">
        <v>2148</v>
      </c>
      <c r="D25" s="173" t="s">
        <v>2147</v>
      </c>
    </row>
    <row r="26" spans="1:4" x14ac:dyDescent="0.25">
      <c r="A26" s="172">
        <v>7</v>
      </c>
      <c r="B26" s="173" t="s">
        <v>161</v>
      </c>
      <c r="C26" s="173" t="s">
        <v>1628</v>
      </c>
      <c r="D26" s="173" t="s">
        <v>1629</v>
      </c>
    </row>
    <row r="27" spans="1:4" x14ac:dyDescent="0.25">
      <c r="A27" s="172">
        <v>8</v>
      </c>
      <c r="B27" s="173" t="s">
        <v>163</v>
      </c>
      <c r="C27" s="173" t="s">
        <v>1630</v>
      </c>
      <c r="D27" s="173" t="s">
        <v>1631</v>
      </c>
    </row>
    <row r="28" spans="1:4" x14ac:dyDescent="0.25">
      <c r="A28" s="172" t="s">
        <v>803</v>
      </c>
      <c r="B28" s="173" t="s">
        <v>805</v>
      </c>
      <c r="C28" s="173" t="s">
        <v>1632</v>
      </c>
      <c r="D28" s="173" t="s">
        <v>1633</v>
      </c>
    </row>
    <row r="29" spans="1:4" x14ac:dyDescent="0.25">
      <c r="A29" s="172" t="s">
        <v>804</v>
      </c>
      <c r="B29" s="173" t="s">
        <v>840</v>
      </c>
      <c r="C29" s="173" t="s">
        <v>1634</v>
      </c>
      <c r="D29" s="173" t="s">
        <v>1635</v>
      </c>
    </row>
    <row r="30" spans="1:4" ht="45" x14ac:dyDescent="0.25">
      <c r="A30" s="172" t="s">
        <v>847</v>
      </c>
      <c r="B30" s="173" t="s">
        <v>848</v>
      </c>
      <c r="C30" s="173" t="s">
        <v>1636</v>
      </c>
      <c r="D30" s="173" t="s">
        <v>1637</v>
      </c>
    </row>
    <row r="31" spans="1:4" ht="30" x14ac:dyDescent="0.25">
      <c r="A31" s="172">
        <v>10</v>
      </c>
      <c r="B31" s="173" t="s">
        <v>268</v>
      </c>
      <c r="C31" s="173" t="s">
        <v>1638</v>
      </c>
      <c r="D31" s="173" t="s">
        <v>1639</v>
      </c>
    </row>
    <row r="32" spans="1:4" ht="30" x14ac:dyDescent="0.25">
      <c r="A32" s="172">
        <v>12</v>
      </c>
      <c r="B32" s="173" t="s">
        <v>7</v>
      </c>
      <c r="C32" s="173" t="s">
        <v>1640</v>
      </c>
      <c r="D32" s="173" t="s">
        <v>1641</v>
      </c>
    </row>
    <row r="33" spans="1:4" ht="30" x14ac:dyDescent="0.25">
      <c r="A33" s="172">
        <v>13</v>
      </c>
      <c r="B33" s="173" t="s">
        <v>9</v>
      </c>
      <c r="C33" s="173" t="s">
        <v>1642</v>
      </c>
      <c r="D33" s="173" t="s">
        <v>1643</v>
      </c>
    </row>
    <row r="34" spans="1:4" x14ac:dyDescent="0.25">
      <c r="A34" s="172">
        <v>14</v>
      </c>
      <c r="B34" s="173" t="s">
        <v>10</v>
      </c>
      <c r="C34" s="173" t="s">
        <v>1644</v>
      </c>
      <c r="D34" s="173" t="s">
        <v>1645</v>
      </c>
    </row>
    <row r="35" spans="1:4" x14ac:dyDescent="0.25">
      <c r="A35" s="172">
        <v>15</v>
      </c>
      <c r="B35" s="173" t="s">
        <v>14</v>
      </c>
      <c r="C35" s="173" t="s">
        <v>1646</v>
      </c>
      <c r="D35" s="173" t="s">
        <v>1647</v>
      </c>
    </row>
    <row r="36" spans="1:4" x14ac:dyDescent="0.25">
      <c r="A36" s="172">
        <v>16</v>
      </c>
      <c r="B36" s="173" t="s">
        <v>18</v>
      </c>
      <c r="C36" s="173" t="s">
        <v>1648</v>
      </c>
      <c r="D36" s="173" t="s">
        <v>1649</v>
      </c>
    </row>
    <row r="37" spans="1:4" x14ac:dyDescent="0.25">
      <c r="A37" s="172">
        <v>17</v>
      </c>
      <c r="B37" s="173" t="s">
        <v>165</v>
      </c>
      <c r="C37" s="173" t="s">
        <v>1650</v>
      </c>
      <c r="D37" s="173" t="s">
        <v>1651</v>
      </c>
    </row>
    <row r="38" spans="1:4" ht="30" x14ac:dyDescent="0.25">
      <c r="A38" s="172">
        <v>18</v>
      </c>
      <c r="B38" s="173" t="s">
        <v>166</v>
      </c>
      <c r="C38" s="173" t="s">
        <v>2149</v>
      </c>
      <c r="D38" s="173" t="s">
        <v>2150</v>
      </c>
    </row>
    <row r="39" spans="1:4" ht="30" x14ac:dyDescent="0.25">
      <c r="A39" s="172">
        <v>19</v>
      </c>
      <c r="B39" s="173" t="s">
        <v>167</v>
      </c>
      <c r="C39" s="173" t="s">
        <v>1652</v>
      </c>
      <c r="D39" s="173" t="s">
        <v>1653</v>
      </c>
    </row>
    <row r="40" spans="1:4" ht="30" x14ac:dyDescent="0.25">
      <c r="A40" s="172" t="s">
        <v>516</v>
      </c>
      <c r="B40" s="173" t="s">
        <v>168</v>
      </c>
      <c r="C40" s="173" t="s">
        <v>1654</v>
      </c>
      <c r="D40" s="173" t="s">
        <v>1655</v>
      </c>
    </row>
    <row r="41" spans="1:4" ht="30" x14ac:dyDescent="0.25">
      <c r="A41" s="172" t="s">
        <v>517</v>
      </c>
      <c r="B41" s="173" t="s">
        <v>518</v>
      </c>
      <c r="C41" s="173" t="s">
        <v>1656</v>
      </c>
      <c r="D41" s="173" t="s">
        <v>1657</v>
      </c>
    </row>
    <row r="42" spans="1:4" ht="30" x14ac:dyDescent="0.25">
      <c r="A42" s="172">
        <v>21</v>
      </c>
      <c r="B42" s="173" t="s">
        <v>519</v>
      </c>
      <c r="C42" s="173" t="s">
        <v>1658</v>
      </c>
      <c r="D42" s="173" t="s">
        <v>1659</v>
      </c>
    </row>
    <row r="43" spans="1:4" ht="30" x14ac:dyDescent="0.25">
      <c r="A43" s="172">
        <v>22</v>
      </c>
      <c r="B43" s="173" t="s">
        <v>169</v>
      </c>
      <c r="C43" s="173" t="s">
        <v>1660</v>
      </c>
      <c r="D43" s="173" t="s">
        <v>1661</v>
      </c>
    </row>
    <row r="44" spans="1:4" ht="30" x14ac:dyDescent="0.25">
      <c r="A44" s="172">
        <v>23</v>
      </c>
      <c r="B44" s="173" t="s">
        <v>170</v>
      </c>
      <c r="C44" s="173" t="s">
        <v>1662</v>
      </c>
      <c r="D44" s="173" t="s">
        <v>1663</v>
      </c>
    </row>
    <row r="45" spans="1:4" ht="30" x14ac:dyDescent="0.25">
      <c r="A45" s="172" t="s">
        <v>397</v>
      </c>
      <c r="B45" s="173" t="s">
        <v>1329</v>
      </c>
      <c r="C45" s="173" t="s">
        <v>1664</v>
      </c>
      <c r="D45" s="173" t="s">
        <v>1665</v>
      </c>
    </row>
    <row r="46" spans="1:4" ht="45" x14ac:dyDescent="0.25">
      <c r="A46" s="172" t="s">
        <v>398</v>
      </c>
      <c r="B46" s="173" t="s">
        <v>1572</v>
      </c>
      <c r="C46" s="173" t="s">
        <v>1668</v>
      </c>
      <c r="D46" s="173" t="s">
        <v>1669</v>
      </c>
    </row>
    <row r="47" spans="1:4" ht="45" x14ac:dyDescent="0.25">
      <c r="A47" s="172" t="s">
        <v>1571</v>
      </c>
      <c r="B47" s="173" t="s">
        <v>1573</v>
      </c>
      <c r="C47" s="173" t="s">
        <v>1666</v>
      </c>
      <c r="D47" s="173" t="s">
        <v>1667</v>
      </c>
    </row>
    <row r="48" spans="1:4" x14ac:dyDescent="0.25">
      <c r="A48" s="172" t="s">
        <v>523</v>
      </c>
      <c r="B48" s="173" t="s">
        <v>23</v>
      </c>
      <c r="C48" s="173" t="s">
        <v>1670</v>
      </c>
      <c r="D48" s="173" t="s">
        <v>1671</v>
      </c>
    </row>
    <row r="49" spans="1:4" ht="30" x14ac:dyDescent="0.25">
      <c r="A49" s="172" t="s">
        <v>524</v>
      </c>
      <c r="B49" s="173" t="s">
        <v>525</v>
      </c>
      <c r="C49" s="173" t="s">
        <v>1672</v>
      </c>
      <c r="D49" s="173" t="s">
        <v>1673</v>
      </c>
    </row>
    <row r="50" spans="1:4" ht="30" x14ac:dyDescent="0.25">
      <c r="A50" s="172" t="s">
        <v>1028</v>
      </c>
      <c r="B50" s="173" t="s">
        <v>1029</v>
      </c>
      <c r="C50" s="173" t="s">
        <v>1674</v>
      </c>
      <c r="D50" s="173" t="s">
        <v>1675</v>
      </c>
    </row>
    <row r="51" spans="1:4" ht="30" x14ac:dyDescent="0.25">
      <c r="A51" s="172" t="s">
        <v>25</v>
      </c>
      <c r="B51" s="173" t="s">
        <v>26</v>
      </c>
      <c r="C51" s="173" t="s">
        <v>1676</v>
      </c>
      <c r="D51" s="173" t="s">
        <v>1677</v>
      </c>
    </row>
    <row r="52" spans="1:4" ht="30" x14ac:dyDescent="0.25">
      <c r="A52" s="172" t="s">
        <v>172</v>
      </c>
      <c r="B52" s="173" t="s">
        <v>28</v>
      </c>
      <c r="C52" s="173" t="s">
        <v>1678</v>
      </c>
      <c r="D52" s="173" t="s">
        <v>1679</v>
      </c>
    </row>
    <row r="53" spans="1:4" ht="30" x14ac:dyDescent="0.25">
      <c r="A53" s="172" t="s">
        <v>173</v>
      </c>
      <c r="B53" s="173" t="s">
        <v>31</v>
      </c>
      <c r="C53" s="173" t="s">
        <v>1680</v>
      </c>
      <c r="D53" s="173" t="s">
        <v>1681</v>
      </c>
    </row>
    <row r="54" spans="1:4" ht="30" x14ac:dyDescent="0.25">
      <c r="A54" s="172" t="s">
        <v>33</v>
      </c>
      <c r="B54" s="173" t="s">
        <v>34</v>
      </c>
      <c r="C54" s="173" t="s">
        <v>1682</v>
      </c>
      <c r="D54" s="173" t="s">
        <v>1683</v>
      </c>
    </row>
    <row r="55" spans="1:4" ht="30" x14ac:dyDescent="0.25">
      <c r="A55" s="172" t="s">
        <v>174</v>
      </c>
      <c r="B55" s="173" t="s">
        <v>1101</v>
      </c>
      <c r="C55" s="173" t="s">
        <v>1684</v>
      </c>
      <c r="D55" s="173" t="s">
        <v>1685</v>
      </c>
    </row>
    <row r="56" spans="1:4" ht="30" x14ac:dyDescent="0.25">
      <c r="A56" s="172" t="s">
        <v>1100</v>
      </c>
      <c r="B56" s="173" t="s">
        <v>175</v>
      </c>
      <c r="C56" s="173" t="s">
        <v>1686</v>
      </c>
      <c r="D56" s="173" t="s">
        <v>1687</v>
      </c>
    </row>
    <row r="57" spans="1:4" ht="30" x14ac:dyDescent="0.25">
      <c r="A57" s="172" t="s">
        <v>176</v>
      </c>
      <c r="B57" s="173" t="s">
        <v>177</v>
      </c>
      <c r="C57" s="173" t="s">
        <v>1688</v>
      </c>
      <c r="D57" s="173" t="s">
        <v>1689</v>
      </c>
    </row>
    <row r="58" spans="1:4" ht="30" x14ac:dyDescent="0.25">
      <c r="A58" s="172" t="s">
        <v>178</v>
      </c>
      <c r="B58" s="173" t="s">
        <v>179</v>
      </c>
      <c r="C58" s="173" t="s">
        <v>1690</v>
      </c>
      <c r="D58" s="173" t="s">
        <v>1691</v>
      </c>
    </row>
    <row r="59" spans="1:4" ht="30" x14ac:dyDescent="0.25">
      <c r="A59" s="172" t="s">
        <v>180</v>
      </c>
      <c r="B59" s="173" t="s">
        <v>181</v>
      </c>
      <c r="C59" s="173" t="s">
        <v>1692</v>
      </c>
      <c r="D59" s="173" t="s">
        <v>1693</v>
      </c>
    </row>
    <row r="60" spans="1:4" ht="30" x14ac:dyDescent="0.25">
      <c r="A60" s="172" t="s">
        <v>182</v>
      </c>
      <c r="B60" s="173" t="s">
        <v>183</v>
      </c>
      <c r="C60" s="173" t="s">
        <v>1694</v>
      </c>
      <c r="D60" s="173" t="s">
        <v>1695</v>
      </c>
    </row>
    <row r="61" spans="1:4" ht="30" x14ac:dyDescent="0.25">
      <c r="A61" s="172" t="s">
        <v>184</v>
      </c>
      <c r="B61" s="173" t="s">
        <v>946</v>
      </c>
      <c r="C61" s="173" t="s">
        <v>1696</v>
      </c>
      <c r="D61" s="173" t="s">
        <v>1697</v>
      </c>
    </row>
    <row r="62" spans="1:4" ht="30" x14ac:dyDescent="0.25">
      <c r="A62" s="172" t="s">
        <v>185</v>
      </c>
      <c r="B62" s="173" t="s">
        <v>186</v>
      </c>
      <c r="C62" s="173" t="s">
        <v>1698</v>
      </c>
      <c r="D62" s="173" t="s">
        <v>1699</v>
      </c>
    </row>
    <row r="63" spans="1:4" ht="30" x14ac:dyDescent="0.25">
      <c r="A63" s="172" t="s">
        <v>187</v>
      </c>
      <c r="B63" s="173" t="s">
        <v>188</v>
      </c>
      <c r="C63" s="173" t="s">
        <v>1700</v>
      </c>
      <c r="D63" s="173" t="s">
        <v>1701</v>
      </c>
    </row>
    <row r="64" spans="1:4" ht="30" x14ac:dyDescent="0.25">
      <c r="A64" s="172" t="s">
        <v>189</v>
      </c>
      <c r="B64" s="173" t="s">
        <v>1098</v>
      </c>
      <c r="C64" s="173" t="s">
        <v>1702</v>
      </c>
      <c r="D64" s="173" t="s">
        <v>1703</v>
      </c>
    </row>
    <row r="65" spans="1:4" ht="30" x14ac:dyDescent="0.25">
      <c r="A65" s="172" t="s">
        <v>190</v>
      </c>
      <c r="B65" s="173" t="s">
        <v>191</v>
      </c>
      <c r="C65" s="173" t="s">
        <v>1704</v>
      </c>
      <c r="D65" s="173" t="s">
        <v>1705</v>
      </c>
    </row>
    <row r="66" spans="1:4" ht="45" x14ac:dyDescent="0.25">
      <c r="A66" s="172" t="s">
        <v>192</v>
      </c>
      <c r="B66" s="173" t="s">
        <v>193</v>
      </c>
      <c r="C66" s="173" t="s">
        <v>1706</v>
      </c>
      <c r="D66" s="173" t="s">
        <v>1707</v>
      </c>
    </row>
    <row r="67" spans="1:4" ht="30" x14ac:dyDescent="0.25">
      <c r="A67" s="172" t="s">
        <v>194</v>
      </c>
      <c r="B67" s="173" t="s">
        <v>195</v>
      </c>
      <c r="C67" s="173" t="s">
        <v>1708</v>
      </c>
      <c r="D67" s="173" t="s">
        <v>1709</v>
      </c>
    </row>
    <row r="68" spans="1:4" ht="30" x14ac:dyDescent="0.25">
      <c r="A68" s="172" t="s">
        <v>197</v>
      </c>
      <c r="B68" s="173" t="s">
        <v>198</v>
      </c>
      <c r="C68" s="173" t="s">
        <v>1710</v>
      </c>
      <c r="D68" s="173" t="s">
        <v>1711</v>
      </c>
    </row>
    <row r="69" spans="1:4" ht="30" x14ac:dyDescent="0.25">
      <c r="A69" s="172" t="s">
        <v>795</v>
      </c>
      <c r="B69" s="173" t="s">
        <v>157</v>
      </c>
      <c r="C69" s="173" t="s">
        <v>1712</v>
      </c>
      <c r="D69" s="173" t="s">
        <v>1713</v>
      </c>
    </row>
    <row r="70" spans="1:4" x14ac:dyDescent="0.25">
      <c r="A70" s="172" t="s">
        <v>796</v>
      </c>
      <c r="B70" s="173" t="s">
        <v>199</v>
      </c>
      <c r="C70" s="173" t="s">
        <v>1714</v>
      </c>
      <c r="D70" s="173" t="s">
        <v>1715</v>
      </c>
    </row>
    <row r="71" spans="1:4" x14ac:dyDescent="0.25">
      <c r="A71" s="172">
        <v>30</v>
      </c>
      <c r="B71" s="173" t="s">
        <v>200</v>
      </c>
      <c r="C71" s="173" t="s">
        <v>1716</v>
      </c>
      <c r="D71" s="173" t="s">
        <v>1717</v>
      </c>
    </row>
    <row r="72" spans="1:4" ht="45" x14ac:dyDescent="0.25">
      <c r="A72" s="172" t="s">
        <v>201</v>
      </c>
      <c r="B72" s="173" t="s">
        <v>202</v>
      </c>
      <c r="C72" s="173" t="s">
        <v>1718</v>
      </c>
      <c r="D72" s="173" t="s">
        <v>1719</v>
      </c>
    </row>
    <row r="73" spans="1:4" ht="30" x14ac:dyDescent="0.25">
      <c r="A73" s="172" t="s">
        <v>204</v>
      </c>
      <c r="B73" s="173" t="s">
        <v>1104</v>
      </c>
      <c r="C73" s="173" t="s">
        <v>1720</v>
      </c>
      <c r="D73" s="173" t="s">
        <v>1721</v>
      </c>
    </row>
    <row r="74" spans="1:4" ht="30" x14ac:dyDescent="0.25">
      <c r="A74" s="172" t="s">
        <v>1105</v>
      </c>
      <c r="B74" s="173" t="s">
        <v>203</v>
      </c>
      <c r="C74" s="173" t="s">
        <v>1722</v>
      </c>
      <c r="D74" s="173" t="s">
        <v>1723</v>
      </c>
    </row>
    <row r="75" spans="1:4" ht="30" x14ac:dyDescent="0.25">
      <c r="A75" s="172" t="s">
        <v>206</v>
      </c>
      <c r="B75" s="173" t="s">
        <v>205</v>
      </c>
      <c r="C75" s="173" t="s">
        <v>1724</v>
      </c>
      <c r="D75" s="173" t="s">
        <v>1725</v>
      </c>
    </row>
    <row r="76" spans="1:4" ht="30" x14ac:dyDescent="0.25">
      <c r="A76" s="172" t="s">
        <v>208</v>
      </c>
      <c r="B76" s="173" t="s">
        <v>207</v>
      </c>
      <c r="C76" s="173" t="s">
        <v>1726</v>
      </c>
      <c r="D76" s="173" t="s">
        <v>1727</v>
      </c>
    </row>
    <row r="77" spans="1:4" ht="30" x14ac:dyDescent="0.25">
      <c r="A77" s="172" t="s">
        <v>210</v>
      </c>
      <c r="B77" s="173" t="s">
        <v>209</v>
      </c>
      <c r="C77" s="173" t="s">
        <v>1728</v>
      </c>
      <c r="D77" s="173" t="s">
        <v>1729</v>
      </c>
    </row>
    <row r="78" spans="1:4" ht="30" x14ac:dyDescent="0.25">
      <c r="A78" s="172" t="s">
        <v>212</v>
      </c>
      <c r="B78" s="173" t="s">
        <v>211</v>
      </c>
      <c r="C78" s="173" t="s">
        <v>1730</v>
      </c>
      <c r="D78" s="173" t="s">
        <v>1731</v>
      </c>
    </row>
    <row r="79" spans="1:4" ht="30" x14ac:dyDescent="0.25">
      <c r="A79" s="172" t="s">
        <v>214</v>
      </c>
      <c r="B79" s="173" t="s">
        <v>213</v>
      </c>
      <c r="C79" s="173" t="s">
        <v>1732</v>
      </c>
      <c r="D79" s="173" t="s">
        <v>1733</v>
      </c>
    </row>
    <row r="80" spans="1:4" ht="30" x14ac:dyDescent="0.25">
      <c r="A80" s="172" t="s">
        <v>867</v>
      </c>
      <c r="B80" s="173" t="s">
        <v>215</v>
      </c>
      <c r="C80" s="173" t="s">
        <v>1734</v>
      </c>
      <c r="D80" s="173" t="s">
        <v>1735</v>
      </c>
    </row>
    <row r="81" spans="1:4" ht="30" x14ac:dyDescent="0.25">
      <c r="A81" s="172" t="s">
        <v>1076</v>
      </c>
      <c r="B81" s="173" t="s">
        <v>1077</v>
      </c>
      <c r="C81" s="173" t="s">
        <v>1736</v>
      </c>
      <c r="D81" s="173" t="s">
        <v>1737</v>
      </c>
    </row>
    <row r="82" spans="1:4" ht="45" x14ac:dyDescent="0.25">
      <c r="A82" s="172" t="s">
        <v>954</v>
      </c>
      <c r="B82" s="173" t="s">
        <v>1254</v>
      </c>
      <c r="C82" s="173" t="s">
        <v>1738</v>
      </c>
      <c r="D82" s="173" t="s">
        <v>1739</v>
      </c>
    </row>
    <row r="83" spans="1:4" x14ac:dyDescent="0.25">
      <c r="A83" s="172" t="s">
        <v>955</v>
      </c>
      <c r="B83" s="173" t="s">
        <v>1255</v>
      </c>
      <c r="C83" s="173" t="s">
        <v>1740</v>
      </c>
      <c r="D83" s="173" t="s">
        <v>1741</v>
      </c>
    </row>
    <row r="84" spans="1:4" ht="30" x14ac:dyDescent="0.25">
      <c r="A84" s="172" t="s">
        <v>956</v>
      </c>
      <c r="B84" s="173" t="s">
        <v>1257</v>
      </c>
      <c r="C84" s="173" t="s">
        <v>1742</v>
      </c>
      <c r="D84" s="173" t="s">
        <v>1743</v>
      </c>
    </row>
    <row r="85" spans="1:4" ht="30" x14ac:dyDescent="0.25">
      <c r="A85" s="172" t="s">
        <v>957</v>
      </c>
      <c r="B85" s="173" t="s">
        <v>1258</v>
      </c>
      <c r="C85" s="173" t="s">
        <v>1744</v>
      </c>
      <c r="D85" s="173" t="s">
        <v>1745</v>
      </c>
    </row>
    <row r="86" spans="1:4" ht="30" x14ac:dyDescent="0.25">
      <c r="A86" s="172" t="s">
        <v>958</v>
      </c>
      <c r="B86" s="173" t="s">
        <v>1259</v>
      </c>
      <c r="C86" s="173" t="s">
        <v>1746</v>
      </c>
      <c r="D86" s="173" t="s">
        <v>1747</v>
      </c>
    </row>
    <row r="87" spans="1:4" ht="30" x14ac:dyDescent="0.25">
      <c r="A87" s="172" t="s">
        <v>959</v>
      </c>
      <c r="B87" s="173" t="s">
        <v>1260</v>
      </c>
      <c r="C87" s="173" t="s">
        <v>1748</v>
      </c>
      <c r="D87" s="173" t="s">
        <v>1749</v>
      </c>
    </row>
    <row r="88" spans="1:4" ht="30" x14ac:dyDescent="0.25">
      <c r="A88" s="172" t="s">
        <v>960</v>
      </c>
      <c r="B88" s="173" t="s">
        <v>1261</v>
      </c>
      <c r="C88" s="173" t="s">
        <v>1750</v>
      </c>
      <c r="D88" s="173" t="s">
        <v>1751</v>
      </c>
    </row>
    <row r="89" spans="1:4" ht="30" x14ac:dyDescent="0.25">
      <c r="A89" s="172" t="s">
        <v>961</v>
      </c>
      <c r="B89" s="173" t="s">
        <v>1262</v>
      </c>
      <c r="C89" s="173" t="s">
        <v>1752</v>
      </c>
      <c r="D89" s="173" t="s">
        <v>1753</v>
      </c>
    </row>
    <row r="90" spans="1:4" ht="30" x14ac:dyDescent="0.25">
      <c r="A90" s="172" t="s">
        <v>962</v>
      </c>
      <c r="B90" s="173" t="s">
        <v>1263</v>
      </c>
      <c r="C90" s="173" t="s">
        <v>1754</v>
      </c>
      <c r="D90" s="173" t="s">
        <v>1755</v>
      </c>
    </row>
    <row r="91" spans="1:4" ht="30" x14ac:dyDescent="0.25">
      <c r="A91" s="172" t="s">
        <v>1116</v>
      </c>
      <c r="B91" s="173" t="s">
        <v>1264</v>
      </c>
      <c r="C91" s="173" t="s">
        <v>1756</v>
      </c>
      <c r="D91" s="173" t="s">
        <v>1757</v>
      </c>
    </row>
    <row r="92" spans="1:4" ht="30" x14ac:dyDescent="0.25">
      <c r="A92" s="172" t="s">
        <v>963</v>
      </c>
      <c r="B92" s="173" t="s">
        <v>1266</v>
      </c>
      <c r="C92" s="173" t="s">
        <v>1758</v>
      </c>
      <c r="D92" s="173" t="s">
        <v>1759</v>
      </c>
    </row>
    <row r="93" spans="1:4" x14ac:dyDescent="0.25">
      <c r="A93" s="172" t="s">
        <v>627</v>
      </c>
      <c r="B93" s="173" t="s">
        <v>216</v>
      </c>
      <c r="C93" s="173" t="s">
        <v>1760</v>
      </c>
      <c r="D93" s="173" t="s">
        <v>1761</v>
      </c>
    </row>
    <row r="94" spans="1:4" x14ac:dyDescent="0.25">
      <c r="A94" s="172" t="s">
        <v>2110</v>
      </c>
      <c r="B94" s="173" t="s">
        <v>2109</v>
      </c>
      <c r="C94" s="173" t="s">
        <v>2116</v>
      </c>
      <c r="D94" s="173" t="s">
        <v>2117</v>
      </c>
    </row>
    <row r="95" spans="1:4" x14ac:dyDescent="0.25">
      <c r="A95" s="172">
        <v>33</v>
      </c>
      <c r="B95" s="173" t="s">
        <v>218</v>
      </c>
      <c r="C95" s="173" t="s">
        <v>1762</v>
      </c>
      <c r="D95" s="173" t="s">
        <v>1763</v>
      </c>
    </row>
    <row r="96" spans="1:4" ht="30" x14ac:dyDescent="0.25">
      <c r="A96" s="172">
        <v>34</v>
      </c>
      <c r="B96" s="173" t="s">
        <v>219</v>
      </c>
      <c r="C96" s="173" t="s">
        <v>1764</v>
      </c>
      <c r="D96" s="173" t="s">
        <v>1765</v>
      </c>
    </row>
    <row r="97" spans="1:4" x14ac:dyDescent="0.25">
      <c r="A97" s="172">
        <v>35</v>
      </c>
      <c r="B97" s="173" t="s">
        <v>220</v>
      </c>
      <c r="C97" s="173" t="s">
        <v>1766</v>
      </c>
      <c r="D97" s="173" t="s">
        <v>1767</v>
      </c>
    </row>
    <row r="98" spans="1:4" ht="30" x14ac:dyDescent="0.25">
      <c r="A98" s="172">
        <v>36</v>
      </c>
      <c r="B98" s="173" t="s">
        <v>222</v>
      </c>
      <c r="C98" s="173" t="s">
        <v>1768</v>
      </c>
      <c r="D98" s="173" t="s">
        <v>1769</v>
      </c>
    </row>
    <row r="99" spans="1:4" x14ac:dyDescent="0.25">
      <c r="A99" s="172" t="s">
        <v>429</v>
      </c>
      <c r="B99" s="173" t="s">
        <v>1346</v>
      </c>
      <c r="C99" s="173" t="s">
        <v>1770</v>
      </c>
      <c r="D99" s="173" t="s">
        <v>1771</v>
      </c>
    </row>
    <row r="100" spans="1:4" ht="45" x14ac:dyDescent="0.25">
      <c r="A100" s="172" t="s">
        <v>546</v>
      </c>
      <c r="B100" s="173" t="s">
        <v>577</v>
      </c>
      <c r="C100" s="173" t="s">
        <v>1772</v>
      </c>
      <c r="D100" s="173" t="s">
        <v>1773</v>
      </c>
    </row>
    <row r="101" spans="1:4" ht="30" x14ac:dyDescent="0.25">
      <c r="A101" s="172" t="s">
        <v>576</v>
      </c>
      <c r="B101" s="173" t="s">
        <v>869</v>
      </c>
      <c r="C101" s="173" t="s">
        <v>1774</v>
      </c>
      <c r="D101" s="173" t="s">
        <v>1775</v>
      </c>
    </row>
    <row r="102" spans="1:4" ht="60" x14ac:dyDescent="0.25">
      <c r="A102" s="172" t="s">
        <v>875</v>
      </c>
      <c r="B102" s="173" t="s">
        <v>876</v>
      </c>
      <c r="C102" s="173" t="s">
        <v>1776</v>
      </c>
      <c r="D102" s="173" t="s">
        <v>1777</v>
      </c>
    </row>
    <row r="103" spans="1:4" ht="45" x14ac:dyDescent="0.25">
      <c r="A103" s="172" t="s">
        <v>1040</v>
      </c>
      <c r="B103" s="173" t="s">
        <v>1041</v>
      </c>
      <c r="C103" s="173" t="s">
        <v>1778</v>
      </c>
      <c r="D103" s="173" t="s">
        <v>1779</v>
      </c>
    </row>
    <row r="104" spans="1:4" ht="30" x14ac:dyDescent="0.25">
      <c r="A104" s="172" t="s">
        <v>38</v>
      </c>
      <c r="B104" s="173" t="s">
        <v>553</v>
      </c>
      <c r="C104" s="173" t="s">
        <v>1780</v>
      </c>
      <c r="D104" s="173" t="s">
        <v>1781</v>
      </c>
    </row>
    <row r="105" spans="1:4" ht="60" x14ac:dyDescent="0.25">
      <c r="A105" s="172" t="s">
        <v>224</v>
      </c>
      <c r="B105" s="173" t="s">
        <v>1397</v>
      </c>
      <c r="C105" s="173" t="s">
        <v>1782</v>
      </c>
      <c r="D105" s="173" t="s">
        <v>1783</v>
      </c>
    </row>
    <row r="106" spans="1:4" ht="45" x14ac:dyDescent="0.25">
      <c r="A106" s="172" t="s">
        <v>274</v>
      </c>
      <c r="B106" s="173" t="s">
        <v>555</v>
      </c>
      <c r="C106" s="173" t="s">
        <v>1784</v>
      </c>
      <c r="D106" s="173" t="s">
        <v>1785</v>
      </c>
    </row>
    <row r="107" spans="1:4" ht="60" x14ac:dyDescent="0.25">
      <c r="A107" s="172" t="s">
        <v>275</v>
      </c>
      <c r="B107" s="173" t="s">
        <v>556</v>
      </c>
      <c r="C107" s="173" t="s">
        <v>1786</v>
      </c>
      <c r="D107" s="173" t="s">
        <v>1787</v>
      </c>
    </row>
    <row r="108" spans="1:4" ht="45" x14ac:dyDescent="0.25">
      <c r="A108" s="172" t="s">
        <v>276</v>
      </c>
      <c r="B108" s="173" t="s">
        <v>557</v>
      </c>
      <c r="C108" s="173" t="s">
        <v>1788</v>
      </c>
      <c r="D108" s="173" t="s">
        <v>1789</v>
      </c>
    </row>
    <row r="109" spans="1:4" ht="60" x14ac:dyDescent="0.25">
      <c r="A109" s="172" t="s">
        <v>277</v>
      </c>
      <c r="B109" s="173" t="s">
        <v>558</v>
      </c>
      <c r="C109" s="173" t="s">
        <v>1790</v>
      </c>
      <c r="D109" s="173" t="s">
        <v>1791</v>
      </c>
    </row>
    <row r="110" spans="1:4" ht="60" x14ac:dyDescent="0.25">
      <c r="A110" s="172" t="s">
        <v>278</v>
      </c>
      <c r="B110" s="173" t="s">
        <v>559</v>
      </c>
      <c r="C110" s="173" t="s">
        <v>1792</v>
      </c>
      <c r="D110" s="173" t="s">
        <v>1793</v>
      </c>
    </row>
    <row r="111" spans="1:4" ht="30" x14ac:dyDescent="0.25">
      <c r="A111" s="172" t="s">
        <v>426</v>
      </c>
      <c r="B111" s="173" t="s">
        <v>45</v>
      </c>
      <c r="C111" s="173" t="s">
        <v>1794</v>
      </c>
      <c r="D111" s="173" t="s">
        <v>1795</v>
      </c>
    </row>
    <row r="112" spans="1:4" ht="30" x14ac:dyDescent="0.25">
      <c r="A112" s="172" t="s">
        <v>564</v>
      </c>
      <c r="B112" s="173" t="s">
        <v>46</v>
      </c>
      <c r="C112" s="173" t="s">
        <v>1796</v>
      </c>
      <c r="D112" s="173" t="s">
        <v>1797</v>
      </c>
    </row>
    <row r="113" spans="1:4" ht="30" x14ac:dyDescent="0.25">
      <c r="A113" s="172" t="s">
        <v>566</v>
      </c>
      <c r="B113" s="173" t="s">
        <v>225</v>
      </c>
      <c r="C113" s="173" t="s">
        <v>2093</v>
      </c>
      <c r="D113" s="173" t="s">
        <v>2094</v>
      </c>
    </row>
    <row r="114" spans="1:4" ht="45" x14ac:dyDescent="0.25">
      <c r="A114" s="172" t="s">
        <v>1581</v>
      </c>
      <c r="B114" s="173" t="s">
        <v>1582</v>
      </c>
      <c r="C114" s="173" t="s">
        <v>2095</v>
      </c>
      <c r="D114" s="173" t="s">
        <v>2104</v>
      </c>
    </row>
    <row r="115" spans="1:4" ht="30" x14ac:dyDescent="0.25">
      <c r="A115" s="172" t="s">
        <v>569</v>
      </c>
      <c r="B115" s="173" t="s">
        <v>567</v>
      </c>
      <c r="C115" s="173" t="s">
        <v>1798</v>
      </c>
      <c r="D115" s="173" t="s">
        <v>1799</v>
      </c>
    </row>
    <row r="116" spans="1:4" ht="30" x14ac:dyDescent="0.25">
      <c r="A116" s="172" t="s">
        <v>568</v>
      </c>
      <c r="B116" s="173" t="s">
        <v>570</v>
      </c>
      <c r="C116" s="173" t="s">
        <v>1800</v>
      </c>
      <c r="D116" s="173" t="s">
        <v>1801</v>
      </c>
    </row>
    <row r="117" spans="1:4" ht="30" x14ac:dyDescent="0.25">
      <c r="A117" s="172" t="s">
        <v>573</v>
      </c>
      <c r="B117" s="173" t="s">
        <v>574</v>
      </c>
      <c r="C117" s="173" t="s">
        <v>1802</v>
      </c>
      <c r="D117" s="173" t="s">
        <v>1803</v>
      </c>
    </row>
    <row r="118" spans="1:4" ht="30" x14ac:dyDescent="0.25">
      <c r="A118" s="172" t="s">
        <v>2641</v>
      </c>
      <c r="B118" s="173" t="s">
        <v>2642</v>
      </c>
      <c r="C118" s="173" t="s">
        <v>2643</v>
      </c>
      <c r="D118" s="173" t="s">
        <v>2644</v>
      </c>
    </row>
    <row r="119" spans="1:4" ht="30" x14ac:dyDescent="0.25">
      <c r="A119" s="172">
        <v>44</v>
      </c>
      <c r="B119" s="173" t="s">
        <v>47</v>
      </c>
      <c r="C119" s="173" t="s">
        <v>1804</v>
      </c>
      <c r="D119" s="173" t="s">
        <v>1805</v>
      </c>
    </row>
    <row r="120" spans="1:4" ht="30" x14ac:dyDescent="0.25">
      <c r="A120" s="172" t="s">
        <v>597</v>
      </c>
      <c r="B120" s="173" t="s">
        <v>808</v>
      </c>
      <c r="C120" s="173" t="s">
        <v>1806</v>
      </c>
      <c r="D120" s="173" t="s">
        <v>1807</v>
      </c>
    </row>
    <row r="121" spans="1:4" ht="30" x14ac:dyDescent="0.25">
      <c r="A121" s="172" t="s">
        <v>598</v>
      </c>
      <c r="B121" s="173" t="s">
        <v>809</v>
      </c>
      <c r="C121" s="173" t="s">
        <v>1808</v>
      </c>
      <c r="D121" s="173" t="s">
        <v>1809</v>
      </c>
    </row>
    <row r="122" spans="1:4" ht="30" x14ac:dyDescent="0.25">
      <c r="A122" s="172" t="s">
        <v>810</v>
      </c>
      <c r="B122" s="173" t="s">
        <v>882</v>
      </c>
      <c r="C122" s="173" t="s">
        <v>1810</v>
      </c>
      <c r="D122" s="173" t="s">
        <v>1811</v>
      </c>
    </row>
    <row r="123" spans="1:4" ht="30" x14ac:dyDescent="0.25">
      <c r="A123" s="172" t="s">
        <v>70</v>
      </c>
      <c r="B123" s="173" t="s">
        <v>71</v>
      </c>
      <c r="C123" s="173" t="s">
        <v>1812</v>
      </c>
      <c r="D123" s="173" t="s">
        <v>1813</v>
      </c>
    </row>
    <row r="124" spans="1:4" ht="30" x14ac:dyDescent="0.25">
      <c r="A124" s="172" t="s">
        <v>73</v>
      </c>
      <c r="B124" s="173" t="s">
        <v>641</v>
      </c>
      <c r="C124" s="173" t="s">
        <v>1814</v>
      </c>
      <c r="D124" s="173" t="s">
        <v>1815</v>
      </c>
    </row>
    <row r="125" spans="1:4" ht="30" x14ac:dyDescent="0.25">
      <c r="A125" s="172">
        <v>47</v>
      </c>
      <c r="B125" s="173" t="s">
        <v>74</v>
      </c>
      <c r="C125" s="173" t="s">
        <v>1816</v>
      </c>
      <c r="D125" s="173" t="s">
        <v>1817</v>
      </c>
    </row>
    <row r="126" spans="1:4" ht="30" x14ac:dyDescent="0.25">
      <c r="A126" s="172" t="s">
        <v>75</v>
      </c>
      <c r="B126" s="173" t="s">
        <v>226</v>
      </c>
      <c r="C126" s="173" t="s">
        <v>1818</v>
      </c>
      <c r="D126" s="173" t="s">
        <v>1819</v>
      </c>
    </row>
    <row r="127" spans="1:4" ht="30" x14ac:dyDescent="0.25">
      <c r="A127" s="172" t="s">
        <v>76</v>
      </c>
      <c r="B127" s="173" t="s">
        <v>966</v>
      </c>
      <c r="C127" s="173" t="s">
        <v>1820</v>
      </c>
      <c r="D127" s="173" t="s">
        <v>1821</v>
      </c>
    </row>
    <row r="128" spans="1:4" ht="30" x14ac:dyDescent="0.25">
      <c r="A128" s="172" t="s">
        <v>307</v>
      </c>
      <c r="B128" s="173" t="s">
        <v>1061</v>
      </c>
      <c r="C128" s="173" t="s">
        <v>1822</v>
      </c>
      <c r="D128" s="173" t="s">
        <v>1823</v>
      </c>
    </row>
    <row r="129" spans="1:4" x14ac:dyDescent="0.25">
      <c r="A129" s="172" t="s">
        <v>601</v>
      </c>
      <c r="B129" s="173" t="s">
        <v>602</v>
      </c>
      <c r="C129" s="173" t="s">
        <v>1824</v>
      </c>
      <c r="D129" s="173" t="s">
        <v>1825</v>
      </c>
    </row>
    <row r="130" spans="1:4" x14ac:dyDescent="0.25">
      <c r="A130" s="172" t="s">
        <v>890</v>
      </c>
      <c r="B130" s="173" t="s">
        <v>603</v>
      </c>
      <c r="C130" s="173" t="s">
        <v>1826</v>
      </c>
      <c r="D130" s="173" t="s">
        <v>1827</v>
      </c>
    </row>
    <row r="131" spans="1:4" ht="30" x14ac:dyDescent="0.25">
      <c r="A131" s="172" t="s">
        <v>813</v>
      </c>
      <c r="B131" s="173" t="s">
        <v>885</v>
      </c>
      <c r="C131" s="173" t="s">
        <v>2099</v>
      </c>
      <c r="D131" s="173" t="s">
        <v>2100</v>
      </c>
    </row>
    <row r="132" spans="1:4" ht="30" x14ac:dyDescent="0.25">
      <c r="A132" s="172" t="s">
        <v>814</v>
      </c>
      <c r="B132" s="173" t="s">
        <v>891</v>
      </c>
      <c r="C132" s="173" t="s">
        <v>2101</v>
      </c>
      <c r="D132" s="173" t="s">
        <v>2102</v>
      </c>
    </row>
    <row r="133" spans="1:4" ht="45" x14ac:dyDescent="0.25">
      <c r="A133" s="172" t="s">
        <v>227</v>
      </c>
      <c r="B133" s="173" t="s">
        <v>228</v>
      </c>
      <c r="C133" s="173" t="s">
        <v>1828</v>
      </c>
      <c r="D133" s="173" t="s">
        <v>1829</v>
      </c>
    </row>
    <row r="134" spans="1:4" ht="60" x14ac:dyDescent="0.25">
      <c r="A134" s="172" t="s">
        <v>229</v>
      </c>
      <c r="B134" s="173" t="s">
        <v>230</v>
      </c>
      <c r="C134" s="173" t="s">
        <v>1830</v>
      </c>
      <c r="D134" s="173" t="s">
        <v>1831</v>
      </c>
    </row>
    <row r="135" spans="1:4" ht="60" x14ac:dyDescent="0.25">
      <c r="A135" s="172" t="s">
        <v>231</v>
      </c>
      <c r="B135" s="173" t="s">
        <v>232</v>
      </c>
      <c r="C135" s="173" t="s">
        <v>1832</v>
      </c>
      <c r="D135" s="173" t="s">
        <v>1833</v>
      </c>
    </row>
    <row r="136" spans="1:4" ht="60" x14ac:dyDescent="0.25">
      <c r="A136" s="172" t="s">
        <v>233</v>
      </c>
      <c r="B136" s="173" t="s">
        <v>234</v>
      </c>
      <c r="C136" s="173" t="s">
        <v>1834</v>
      </c>
      <c r="D136" s="173" t="s">
        <v>1835</v>
      </c>
    </row>
    <row r="137" spans="1:4" ht="60" x14ac:dyDescent="0.25">
      <c r="A137" s="172" t="s">
        <v>464</v>
      </c>
      <c r="B137" s="173" t="s">
        <v>454</v>
      </c>
      <c r="C137" s="173" t="s">
        <v>1836</v>
      </c>
      <c r="D137" s="173" t="s">
        <v>1837</v>
      </c>
    </row>
    <row r="138" spans="1:4" ht="30" x14ac:dyDescent="0.25">
      <c r="A138" s="172" t="s">
        <v>235</v>
      </c>
      <c r="B138" s="173" t="s">
        <v>240</v>
      </c>
      <c r="C138" s="173" t="s">
        <v>1838</v>
      </c>
      <c r="D138" s="173" t="s">
        <v>1839</v>
      </c>
    </row>
    <row r="139" spans="1:4" ht="45" x14ac:dyDescent="0.25">
      <c r="A139" s="172" t="s">
        <v>237</v>
      </c>
      <c r="B139" s="173" t="s">
        <v>467</v>
      </c>
      <c r="C139" s="173" t="s">
        <v>1840</v>
      </c>
      <c r="D139" s="173" t="s">
        <v>1841</v>
      </c>
    </row>
    <row r="140" spans="1:4" ht="30" x14ac:dyDescent="0.25">
      <c r="A140" s="172" t="s">
        <v>77</v>
      </c>
      <c r="B140" s="173" t="s">
        <v>84</v>
      </c>
      <c r="C140" s="173" t="s">
        <v>1842</v>
      </c>
      <c r="D140" s="173" t="s">
        <v>1843</v>
      </c>
    </row>
    <row r="141" spans="1:4" ht="45" x14ac:dyDescent="0.25">
      <c r="A141" s="172" t="s">
        <v>79</v>
      </c>
      <c r="B141" s="173" t="s">
        <v>474</v>
      </c>
      <c r="C141" s="173" t="s">
        <v>1844</v>
      </c>
      <c r="D141" s="173" t="s">
        <v>1845</v>
      </c>
    </row>
    <row r="142" spans="1:4" ht="45" x14ac:dyDescent="0.25">
      <c r="A142" s="172" t="s">
        <v>402</v>
      </c>
      <c r="B142" s="173" t="s">
        <v>88</v>
      </c>
      <c r="C142" s="173" t="s">
        <v>1846</v>
      </c>
      <c r="D142" s="173" t="s">
        <v>1847</v>
      </c>
    </row>
    <row r="143" spans="1:4" ht="45" x14ac:dyDescent="0.25">
      <c r="A143" s="172" t="s">
        <v>403</v>
      </c>
      <c r="B143" s="173" t="s">
        <v>242</v>
      </c>
      <c r="C143" s="173" t="s">
        <v>1848</v>
      </c>
      <c r="D143" s="173" t="s">
        <v>1849</v>
      </c>
    </row>
    <row r="144" spans="1:4" ht="45" x14ac:dyDescent="0.25">
      <c r="A144" s="172" t="s">
        <v>656</v>
      </c>
      <c r="B144" s="173" t="s">
        <v>243</v>
      </c>
      <c r="C144" s="173" t="s">
        <v>1850</v>
      </c>
      <c r="D144" s="173" t="s">
        <v>1851</v>
      </c>
    </row>
    <row r="145" spans="1:4" ht="45" x14ac:dyDescent="0.25">
      <c r="A145" s="172" t="s">
        <v>657</v>
      </c>
      <c r="B145" s="173" t="s">
        <v>244</v>
      </c>
      <c r="C145" s="173" t="s">
        <v>1852</v>
      </c>
      <c r="D145" s="173" t="s">
        <v>1853</v>
      </c>
    </row>
    <row r="146" spans="1:4" ht="45" x14ac:dyDescent="0.25">
      <c r="A146" s="172" t="s">
        <v>658</v>
      </c>
      <c r="B146" s="173" t="s">
        <v>481</v>
      </c>
      <c r="C146" s="173" t="s">
        <v>1854</v>
      </c>
      <c r="D146" s="173" t="s">
        <v>1855</v>
      </c>
    </row>
    <row r="147" spans="1:4" ht="45" x14ac:dyDescent="0.25">
      <c r="A147" s="172" t="s">
        <v>468</v>
      </c>
      <c r="B147" s="173" t="s">
        <v>106</v>
      </c>
      <c r="C147" s="173" t="s">
        <v>1856</v>
      </c>
      <c r="D147" s="173" t="s">
        <v>1857</v>
      </c>
    </row>
    <row r="148" spans="1:4" ht="45" x14ac:dyDescent="0.25">
      <c r="A148" s="172" t="s">
        <v>469</v>
      </c>
      <c r="B148" s="173" t="s">
        <v>108</v>
      </c>
      <c r="C148" s="173" t="s">
        <v>1858</v>
      </c>
      <c r="D148" s="173" t="s">
        <v>1859</v>
      </c>
    </row>
    <row r="149" spans="1:4" ht="45" x14ac:dyDescent="0.25">
      <c r="A149" s="172" t="s">
        <v>659</v>
      </c>
      <c r="B149" s="173" t="s">
        <v>110</v>
      </c>
      <c r="C149" s="173" t="s">
        <v>1860</v>
      </c>
      <c r="D149" s="173" t="s">
        <v>1861</v>
      </c>
    </row>
    <row r="150" spans="1:4" ht="45" x14ac:dyDescent="0.25">
      <c r="A150" s="172" t="s">
        <v>660</v>
      </c>
      <c r="B150" s="173" t="s">
        <v>485</v>
      </c>
      <c r="C150" s="173" t="s">
        <v>1862</v>
      </c>
      <c r="D150" s="173" t="s">
        <v>1863</v>
      </c>
    </row>
    <row r="151" spans="1:4" ht="45" x14ac:dyDescent="0.25">
      <c r="A151" s="172" t="s">
        <v>472</v>
      </c>
      <c r="B151" s="173" t="s">
        <v>248</v>
      </c>
      <c r="C151" s="173" t="s">
        <v>1864</v>
      </c>
      <c r="D151" s="173" t="s">
        <v>1865</v>
      </c>
    </row>
    <row r="152" spans="1:4" ht="45" x14ac:dyDescent="0.25">
      <c r="A152" s="172" t="s">
        <v>471</v>
      </c>
      <c r="B152" s="173" t="s">
        <v>490</v>
      </c>
      <c r="C152" s="173" t="s">
        <v>1866</v>
      </c>
      <c r="D152" s="173" t="s">
        <v>1867</v>
      </c>
    </row>
    <row r="153" spans="1:4" ht="45" x14ac:dyDescent="0.25">
      <c r="A153" s="172" t="s">
        <v>405</v>
      </c>
      <c r="B153" s="173" t="s">
        <v>250</v>
      </c>
      <c r="C153" s="173" t="s">
        <v>1868</v>
      </c>
      <c r="D153" s="173" t="s">
        <v>1869</v>
      </c>
    </row>
    <row r="154" spans="1:4" ht="45" x14ac:dyDescent="0.25">
      <c r="A154" s="172" t="s">
        <v>406</v>
      </c>
      <c r="B154" s="173" t="s">
        <v>499</v>
      </c>
      <c r="C154" s="173" t="s">
        <v>1870</v>
      </c>
      <c r="D154" s="173" t="s">
        <v>1871</v>
      </c>
    </row>
    <row r="155" spans="1:4" ht="30" x14ac:dyDescent="0.25">
      <c r="A155" s="172" t="s">
        <v>475</v>
      </c>
      <c r="B155" s="173" t="s">
        <v>123</v>
      </c>
      <c r="C155" s="173" t="s">
        <v>1872</v>
      </c>
      <c r="D155" s="173" t="s">
        <v>1873</v>
      </c>
    </row>
    <row r="156" spans="1:4" ht="45" x14ac:dyDescent="0.25">
      <c r="A156" s="172" t="s">
        <v>476</v>
      </c>
      <c r="B156" s="173" t="s">
        <v>504</v>
      </c>
      <c r="C156" s="173" t="s">
        <v>1874</v>
      </c>
      <c r="D156" s="173" t="s">
        <v>1875</v>
      </c>
    </row>
    <row r="157" spans="1:4" ht="45" x14ac:dyDescent="0.25">
      <c r="A157" s="172" t="s">
        <v>1355</v>
      </c>
      <c r="B157" s="173" t="s">
        <v>1356</v>
      </c>
      <c r="C157" s="173" t="s">
        <v>1876</v>
      </c>
      <c r="D157" s="173" t="s">
        <v>1877</v>
      </c>
    </row>
    <row r="158" spans="1:4" ht="45" x14ac:dyDescent="0.25">
      <c r="A158" s="172" t="s">
        <v>1358</v>
      </c>
      <c r="B158" s="173" t="s">
        <v>1362</v>
      </c>
      <c r="C158" s="173" t="s">
        <v>1878</v>
      </c>
      <c r="D158" s="173" t="s">
        <v>1879</v>
      </c>
    </row>
    <row r="159" spans="1:4" ht="45" x14ac:dyDescent="0.25">
      <c r="A159" s="172" t="s">
        <v>1359</v>
      </c>
      <c r="B159" s="173" t="s">
        <v>1357</v>
      </c>
      <c r="C159" s="173" t="s">
        <v>1880</v>
      </c>
      <c r="D159" s="173" t="s">
        <v>1881</v>
      </c>
    </row>
    <row r="160" spans="1:4" ht="45" x14ac:dyDescent="0.25">
      <c r="A160" s="172" t="s">
        <v>478</v>
      </c>
      <c r="B160" s="173" t="s">
        <v>236</v>
      </c>
      <c r="C160" s="173" t="s">
        <v>1882</v>
      </c>
      <c r="D160" s="173" t="s">
        <v>1883</v>
      </c>
    </row>
    <row r="161" spans="1:4" ht="60" x14ac:dyDescent="0.25">
      <c r="A161" s="172" t="s">
        <v>479</v>
      </c>
      <c r="B161" s="173" t="s">
        <v>238</v>
      </c>
      <c r="C161" s="173" t="s">
        <v>1884</v>
      </c>
      <c r="D161" s="173" t="s">
        <v>1885</v>
      </c>
    </row>
    <row r="162" spans="1:4" ht="60" x14ac:dyDescent="0.25">
      <c r="A162" s="172" t="s">
        <v>689</v>
      </c>
      <c r="B162" s="173" t="s">
        <v>313</v>
      </c>
      <c r="C162" s="173" t="s">
        <v>1886</v>
      </c>
      <c r="D162" s="173" t="s">
        <v>1887</v>
      </c>
    </row>
    <row r="163" spans="1:4" ht="60" x14ac:dyDescent="0.25">
      <c r="A163" s="172" t="s">
        <v>690</v>
      </c>
      <c r="B163" s="173" t="s">
        <v>239</v>
      </c>
      <c r="C163" s="173" t="s">
        <v>1888</v>
      </c>
      <c r="D163" s="173" t="s">
        <v>1889</v>
      </c>
    </row>
    <row r="164" spans="1:4" ht="60" x14ac:dyDescent="0.25">
      <c r="A164" s="172" t="s">
        <v>682</v>
      </c>
      <c r="B164" s="173" t="s">
        <v>455</v>
      </c>
      <c r="C164" s="173" t="s">
        <v>1890</v>
      </c>
      <c r="D164" s="173" t="s">
        <v>1891</v>
      </c>
    </row>
    <row r="165" spans="1:4" ht="30" x14ac:dyDescent="0.25">
      <c r="A165" s="172" t="s">
        <v>87</v>
      </c>
      <c r="B165" s="173" t="s">
        <v>241</v>
      </c>
      <c r="C165" s="173" t="s">
        <v>1892</v>
      </c>
      <c r="D165" s="173" t="s">
        <v>1893</v>
      </c>
    </row>
    <row r="166" spans="1:4" ht="45" x14ac:dyDescent="0.25">
      <c r="A166" s="172" t="s">
        <v>89</v>
      </c>
      <c r="B166" s="173" t="s">
        <v>470</v>
      </c>
      <c r="C166" s="173" t="s">
        <v>1894</v>
      </c>
      <c r="D166" s="173" t="s">
        <v>1895</v>
      </c>
    </row>
    <row r="167" spans="1:4" ht="30" x14ac:dyDescent="0.25">
      <c r="A167" s="172" t="s">
        <v>95</v>
      </c>
      <c r="B167" s="173" t="s">
        <v>85</v>
      </c>
      <c r="C167" s="173" t="s">
        <v>1896</v>
      </c>
      <c r="D167" s="173" t="s">
        <v>1897</v>
      </c>
    </row>
    <row r="168" spans="1:4" ht="45" x14ac:dyDescent="0.25">
      <c r="A168" s="172" t="s">
        <v>97</v>
      </c>
      <c r="B168" s="173" t="s">
        <v>477</v>
      </c>
      <c r="C168" s="173" t="s">
        <v>1898</v>
      </c>
      <c r="D168" s="173" t="s">
        <v>1899</v>
      </c>
    </row>
    <row r="169" spans="1:4" ht="45" x14ac:dyDescent="0.25">
      <c r="A169" s="172" t="s">
        <v>101</v>
      </c>
      <c r="B169" s="173" t="s">
        <v>96</v>
      </c>
      <c r="C169" s="173" t="s">
        <v>1900</v>
      </c>
      <c r="D169" s="173" t="s">
        <v>1901</v>
      </c>
    </row>
    <row r="170" spans="1:4" ht="45" x14ac:dyDescent="0.25">
      <c r="A170" s="172" t="s">
        <v>102</v>
      </c>
      <c r="B170" s="173" t="s">
        <v>245</v>
      </c>
      <c r="C170" s="173" t="s">
        <v>1902</v>
      </c>
      <c r="D170" s="173" t="s">
        <v>1903</v>
      </c>
    </row>
    <row r="171" spans="1:4" ht="45" x14ac:dyDescent="0.25">
      <c r="A171" s="172" t="s">
        <v>103</v>
      </c>
      <c r="B171" s="173" t="s">
        <v>246</v>
      </c>
      <c r="C171" s="173" t="s">
        <v>1904</v>
      </c>
      <c r="D171" s="173" t="s">
        <v>1905</v>
      </c>
    </row>
    <row r="172" spans="1:4" ht="45" x14ac:dyDescent="0.25">
      <c r="A172" s="172" t="s">
        <v>104</v>
      </c>
      <c r="B172" s="173" t="s">
        <v>247</v>
      </c>
      <c r="C172" s="173" t="s">
        <v>1906</v>
      </c>
      <c r="D172" s="173" t="s">
        <v>1907</v>
      </c>
    </row>
    <row r="173" spans="1:4" ht="45" x14ac:dyDescent="0.25">
      <c r="A173" s="172" t="s">
        <v>483</v>
      </c>
      <c r="B173" s="173" t="s">
        <v>482</v>
      </c>
      <c r="C173" s="173" t="s">
        <v>1908</v>
      </c>
      <c r="D173" s="173" t="s">
        <v>1909</v>
      </c>
    </row>
    <row r="174" spans="1:4" ht="30" x14ac:dyDescent="0.25">
      <c r="A174" s="172" t="s">
        <v>105</v>
      </c>
      <c r="B174" s="173" t="s">
        <v>112</v>
      </c>
      <c r="C174" s="173" t="s">
        <v>1910</v>
      </c>
      <c r="D174" s="173" t="s">
        <v>1911</v>
      </c>
    </row>
    <row r="175" spans="1:4" ht="30" x14ac:dyDescent="0.25">
      <c r="A175" s="172" t="s">
        <v>107</v>
      </c>
      <c r="B175" s="173" t="s">
        <v>114</v>
      </c>
      <c r="C175" s="173" t="s">
        <v>1912</v>
      </c>
      <c r="D175" s="173" t="s">
        <v>1913</v>
      </c>
    </row>
    <row r="176" spans="1:4" ht="45" x14ac:dyDescent="0.25">
      <c r="A176" s="172" t="s">
        <v>109</v>
      </c>
      <c r="B176" s="173" t="s">
        <v>115</v>
      </c>
      <c r="C176" s="173" t="s">
        <v>1914</v>
      </c>
      <c r="D176" s="173" t="s">
        <v>1915</v>
      </c>
    </row>
    <row r="177" spans="1:4" ht="45" x14ac:dyDescent="0.25">
      <c r="A177" s="172" t="s">
        <v>409</v>
      </c>
      <c r="B177" s="173" t="s">
        <v>486</v>
      </c>
      <c r="C177" s="173" t="s">
        <v>1916</v>
      </c>
      <c r="D177" s="173" t="s">
        <v>1917</v>
      </c>
    </row>
    <row r="178" spans="1:4" ht="45" x14ac:dyDescent="0.25">
      <c r="A178" s="172" t="s">
        <v>111</v>
      </c>
      <c r="B178" s="173" t="s">
        <v>249</v>
      </c>
      <c r="C178" s="173" t="s">
        <v>1918</v>
      </c>
      <c r="D178" s="173" t="s">
        <v>1919</v>
      </c>
    </row>
    <row r="179" spans="1:4" ht="45" x14ac:dyDescent="0.25">
      <c r="A179" s="172" t="s">
        <v>113</v>
      </c>
      <c r="B179" s="173" t="s">
        <v>495</v>
      </c>
      <c r="C179" s="173" t="s">
        <v>1920</v>
      </c>
      <c r="D179" s="173" t="s">
        <v>1921</v>
      </c>
    </row>
    <row r="180" spans="1:4" ht="45" x14ac:dyDescent="0.25">
      <c r="A180" s="172" t="s">
        <v>116</v>
      </c>
      <c r="B180" s="173" t="s">
        <v>252</v>
      </c>
      <c r="C180" s="173" t="s">
        <v>1922</v>
      </c>
      <c r="D180" s="173" t="s">
        <v>1923</v>
      </c>
    </row>
    <row r="181" spans="1:4" ht="45" x14ac:dyDescent="0.25">
      <c r="A181" s="172" t="s">
        <v>118</v>
      </c>
      <c r="B181" s="173" t="s">
        <v>500</v>
      </c>
      <c r="C181" s="173" t="s">
        <v>1924</v>
      </c>
      <c r="D181" s="173" t="s">
        <v>1925</v>
      </c>
    </row>
    <row r="182" spans="1:4" ht="30" x14ac:dyDescent="0.25">
      <c r="A182" s="172" t="s">
        <v>491</v>
      </c>
      <c r="B182" s="173" t="s">
        <v>124</v>
      </c>
      <c r="C182" s="173" t="s">
        <v>1926</v>
      </c>
      <c r="D182" s="173" t="s">
        <v>1927</v>
      </c>
    </row>
    <row r="183" spans="1:4" ht="45" x14ac:dyDescent="0.25">
      <c r="A183" s="172" t="s">
        <v>492</v>
      </c>
      <c r="B183" s="173" t="s">
        <v>506</v>
      </c>
      <c r="C183" s="173" t="s">
        <v>1928</v>
      </c>
      <c r="D183" s="173" t="s">
        <v>1929</v>
      </c>
    </row>
    <row r="184" spans="1:4" ht="45" x14ac:dyDescent="0.25">
      <c r="A184" s="172" t="s">
        <v>1370</v>
      </c>
      <c r="B184" s="173" t="s">
        <v>1373</v>
      </c>
      <c r="C184" s="173" t="s">
        <v>1930</v>
      </c>
      <c r="D184" s="173" t="s">
        <v>1931</v>
      </c>
    </row>
    <row r="185" spans="1:4" ht="45" x14ac:dyDescent="0.25">
      <c r="A185" s="172" t="s">
        <v>1371</v>
      </c>
      <c r="B185" s="173" t="s">
        <v>1374</v>
      </c>
      <c r="C185" s="173" t="s">
        <v>1932</v>
      </c>
      <c r="D185" s="173" t="s">
        <v>1933</v>
      </c>
    </row>
    <row r="186" spans="1:4" ht="45" x14ac:dyDescent="0.25">
      <c r="A186" s="172" t="s">
        <v>1372</v>
      </c>
      <c r="B186" s="173" t="s">
        <v>1375</v>
      </c>
      <c r="C186" s="173" t="s">
        <v>1934</v>
      </c>
      <c r="D186" s="173" t="s">
        <v>1935</v>
      </c>
    </row>
    <row r="187" spans="1:4" ht="45" x14ac:dyDescent="0.25">
      <c r="A187" s="172" t="s">
        <v>493</v>
      </c>
      <c r="B187" s="173" t="s">
        <v>78</v>
      </c>
      <c r="C187" s="173" t="s">
        <v>1936</v>
      </c>
      <c r="D187" s="173" t="s">
        <v>1937</v>
      </c>
    </row>
    <row r="188" spans="1:4" ht="60" x14ac:dyDescent="0.25">
      <c r="A188" s="172" t="s">
        <v>494</v>
      </c>
      <c r="B188" s="173" t="s">
        <v>80</v>
      </c>
      <c r="C188" s="173" t="s">
        <v>1938</v>
      </c>
      <c r="D188" s="173" t="s">
        <v>1939</v>
      </c>
    </row>
    <row r="189" spans="1:4" ht="60" x14ac:dyDescent="0.25">
      <c r="A189" s="172" t="s">
        <v>691</v>
      </c>
      <c r="B189" s="173" t="s">
        <v>81</v>
      </c>
      <c r="C189" s="173" t="s">
        <v>1940</v>
      </c>
      <c r="D189" s="173" t="s">
        <v>1941</v>
      </c>
    </row>
    <row r="190" spans="1:4" ht="60" x14ac:dyDescent="0.25">
      <c r="A190" s="172" t="s">
        <v>692</v>
      </c>
      <c r="B190" s="173" t="s">
        <v>82</v>
      </c>
      <c r="C190" s="173" t="s">
        <v>1942</v>
      </c>
      <c r="D190" s="173" t="s">
        <v>1943</v>
      </c>
    </row>
    <row r="191" spans="1:4" ht="60" x14ac:dyDescent="0.25">
      <c r="A191" s="172" t="s">
        <v>685</v>
      </c>
      <c r="B191" s="173" t="s">
        <v>465</v>
      </c>
      <c r="C191" s="173" t="s">
        <v>1944</v>
      </c>
      <c r="D191" s="173" t="s">
        <v>1945</v>
      </c>
    </row>
    <row r="192" spans="1:4" ht="45" x14ac:dyDescent="0.25">
      <c r="A192" s="172" t="s">
        <v>414</v>
      </c>
      <c r="B192" s="173" t="s">
        <v>83</v>
      </c>
      <c r="C192" s="173" t="s">
        <v>1946</v>
      </c>
      <c r="D192" s="173" t="s">
        <v>1947</v>
      </c>
    </row>
    <row r="193" spans="1:4" ht="45" x14ac:dyDescent="0.25">
      <c r="A193" s="172" t="s">
        <v>415</v>
      </c>
      <c r="B193" s="173" t="s">
        <v>473</v>
      </c>
      <c r="C193" s="173" t="s">
        <v>1948</v>
      </c>
      <c r="D193" s="173" t="s">
        <v>1949</v>
      </c>
    </row>
    <row r="194" spans="1:4" ht="45" x14ac:dyDescent="0.25">
      <c r="A194" s="172" t="s">
        <v>416</v>
      </c>
      <c r="B194" s="173" t="s">
        <v>86</v>
      </c>
      <c r="C194" s="173" t="s">
        <v>1950</v>
      </c>
      <c r="D194" s="173" t="s">
        <v>1951</v>
      </c>
    </row>
    <row r="195" spans="1:4" ht="45" x14ac:dyDescent="0.25">
      <c r="A195" s="172" t="s">
        <v>417</v>
      </c>
      <c r="B195" s="173" t="s">
        <v>480</v>
      </c>
      <c r="C195" s="173" t="s">
        <v>1952</v>
      </c>
      <c r="D195" s="173" t="s">
        <v>1953</v>
      </c>
    </row>
    <row r="196" spans="1:4" ht="45" x14ac:dyDescent="0.25">
      <c r="A196" s="172" t="s">
        <v>502</v>
      </c>
      <c r="B196" s="173" t="s">
        <v>302</v>
      </c>
      <c r="C196" s="173" t="s">
        <v>1954</v>
      </c>
      <c r="D196" s="173" t="s">
        <v>1955</v>
      </c>
    </row>
    <row r="197" spans="1:4" ht="45" x14ac:dyDescent="0.25">
      <c r="A197" s="172" t="s">
        <v>503</v>
      </c>
      <c r="B197" s="173" t="s">
        <v>303</v>
      </c>
      <c r="C197" s="173" t="s">
        <v>1956</v>
      </c>
      <c r="D197" s="173" t="s">
        <v>1957</v>
      </c>
    </row>
    <row r="198" spans="1:4" ht="45" x14ac:dyDescent="0.25">
      <c r="A198" s="172" t="s">
        <v>683</v>
      </c>
      <c r="B198" s="173" t="s">
        <v>304</v>
      </c>
      <c r="C198" s="173" t="s">
        <v>1958</v>
      </c>
      <c r="D198" s="173" t="s">
        <v>1959</v>
      </c>
    </row>
    <row r="199" spans="1:4" ht="45" x14ac:dyDescent="0.25">
      <c r="A199" s="172" t="s">
        <v>684</v>
      </c>
      <c r="B199" s="173" t="s">
        <v>305</v>
      </c>
      <c r="C199" s="173" t="s">
        <v>1960</v>
      </c>
      <c r="D199" s="173" t="s">
        <v>1961</v>
      </c>
    </row>
    <row r="200" spans="1:4" ht="45" x14ac:dyDescent="0.25">
      <c r="A200" s="172" t="s">
        <v>686</v>
      </c>
      <c r="B200" s="173" t="s">
        <v>484</v>
      </c>
      <c r="C200" s="173" t="s">
        <v>1962</v>
      </c>
      <c r="D200" s="173" t="s">
        <v>1963</v>
      </c>
    </row>
    <row r="201" spans="1:4" ht="45" x14ac:dyDescent="0.25">
      <c r="A201" s="172" t="s">
        <v>419</v>
      </c>
      <c r="B201" s="173" t="s">
        <v>117</v>
      </c>
      <c r="C201" s="173" t="s">
        <v>1964</v>
      </c>
      <c r="D201" s="173" t="s">
        <v>1965</v>
      </c>
    </row>
    <row r="202" spans="1:4" ht="45" x14ac:dyDescent="0.25">
      <c r="A202" s="172" t="s">
        <v>418</v>
      </c>
      <c r="B202" s="173" t="s">
        <v>119</v>
      </c>
      <c r="C202" s="173" t="s">
        <v>1966</v>
      </c>
      <c r="D202" s="173" t="s">
        <v>1967</v>
      </c>
    </row>
    <row r="203" spans="1:4" ht="45" x14ac:dyDescent="0.25">
      <c r="A203" s="172" t="s">
        <v>687</v>
      </c>
      <c r="B203" s="173" t="s">
        <v>120</v>
      </c>
      <c r="C203" s="173" t="s">
        <v>1968</v>
      </c>
      <c r="D203" s="173" t="s">
        <v>1969</v>
      </c>
    </row>
    <row r="204" spans="1:4" ht="45" x14ac:dyDescent="0.25">
      <c r="A204" s="172" t="s">
        <v>688</v>
      </c>
      <c r="B204" s="173" t="s">
        <v>487</v>
      </c>
      <c r="C204" s="173" t="s">
        <v>1970</v>
      </c>
      <c r="D204" s="173" t="s">
        <v>1971</v>
      </c>
    </row>
    <row r="205" spans="1:4" ht="45" x14ac:dyDescent="0.25">
      <c r="A205" s="172" t="s">
        <v>420</v>
      </c>
      <c r="B205" s="173" t="s">
        <v>121</v>
      </c>
      <c r="C205" s="173" t="s">
        <v>1972</v>
      </c>
      <c r="D205" s="173" t="s">
        <v>1973</v>
      </c>
    </row>
    <row r="206" spans="1:4" ht="60" x14ac:dyDescent="0.25">
      <c r="A206" s="172" t="s">
        <v>421</v>
      </c>
      <c r="B206" s="173" t="s">
        <v>496</v>
      </c>
      <c r="C206" s="173" t="s">
        <v>1974</v>
      </c>
      <c r="D206" s="173" t="s">
        <v>1975</v>
      </c>
    </row>
    <row r="207" spans="1:4" ht="45" x14ac:dyDescent="0.25">
      <c r="A207" s="172" t="s">
        <v>505</v>
      </c>
      <c r="B207" s="173" t="s">
        <v>122</v>
      </c>
      <c r="C207" s="173" t="s">
        <v>1976</v>
      </c>
      <c r="D207" s="173" t="s">
        <v>1977</v>
      </c>
    </row>
    <row r="208" spans="1:4" ht="60" x14ac:dyDescent="0.25">
      <c r="A208" s="172" t="s">
        <v>507</v>
      </c>
      <c r="B208" s="173" t="s">
        <v>501</v>
      </c>
      <c r="C208" s="173" t="s">
        <v>1978</v>
      </c>
      <c r="D208" s="173" t="s">
        <v>1977</v>
      </c>
    </row>
    <row r="209" spans="1:4" ht="30" x14ac:dyDescent="0.25">
      <c r="A209" s="172" t="s">
        <v>508</v>
      </c>
      <c r="B209" s="173" t="s">
        <v>125</v>
      </c>
      <c r="C209" s="173" t="s">
        <v>1979</v>
      </c>
      <c r="D209" s="173" t="s">
        <v>1980</v>
      </c>
    </row>
    <row r="210" spans="1:4" ht="45" x14ac:dyDescent="0.25">
      <c r="A210" s="172" t="s">
        <v>509</v>
      </c>
      <c r="B210" s="173" t="s">
        <v>510</v>
      </c>
      <c r="C210" s="173" t="s">
        <v>1981</v>
      </c>
      <c r="D210" s="173" t="s">
        <v>1982</v>
      </c>
    </row>
    <row r="211" spans="1:4" ht="45" x14ac:dyDescent="0.25">
      <c r="A211" s="172" t="s">
        <v>1382</v>
      </c>
      <c r="B211" s="173" t="s">
        <v>1385</v>
      </c>
      <c r="C211" s="173" t="s">
        <v>1983</v>
      </c>
      <c r="D211" s="173" t="s">
        <v>1984</v>
      </c>
    </row>
    <row r="212" spans="1:4" ht="45" x14ac:dyDescent="0.25">
      <c r="A212" s="172" t="s">
        <v>1383</v>
      </c>
      <c r="B212" s="173" t="s">
        <v>1386</v>
      </c>
      <c r="C212" s="173" t="s">
        <v>1985</v>
      </c>
      <c r="D212" s="173" t="s">
        <v>1986</v>
      </c>
    </row>
    <row r="213" spans="1:4" ht="45" x14ac:dyDescent="0.25">
      <c r="A213" s="172" t="s">
        <v>1384</v>
      </c>
      <c r="B213" s="173" t="s">
        <v>1387</v>
      </c>
      <c r="C213" s="173" t="s">
        <v>1987</v>
      </c>
      <c r="D213" s="173" t="s">
        <v>1988</v>
      </c>
    </row>
    <row r="214" spans="1:4" x14ac:dyDescent="0.25">
      <c r="A214" s="172">
        <v>76</v>
      </c>
      <c r="B214" s="173" t="s">
        <v>609</v>
      </c>
      <c r="C214" s="173" t="s">
        <v>1989</v>
      </c>
      <c r="D214" s="173" t="s">
        <v>1990</v>
      </c>
    </row>
    <row r="215" spans="1:4" ht="30" x14ac:dyDescent="0.25">
      <c r="A215" s="172" t="s">
        <v>126</v>
      </c>
      <c r="B215" s="173" t="s">
        <v>284</v>
      </c>
      <c r="C215" s="173" t="s">
        <v>1991</v>
      </c>
      <c r="D215" s="173" t="s">
        <v>1992</v>
      </c>
    </row>
    <row r="216" spans="1:4" ht="30" x14ac:dyDescent="0.25">
      <c r="A216" s="172" t="s">
        <v>127</v>
      </c>
      <c r="B216" s="173" t="s">
        <v>285</v>
      </c>
      <c r="C216" s="173" t="s">
        <v>1993</v>
      </c>
      <c r="D216" s="173" t="s">
        <v>1994</v>
      </c>
    </row>
    <row r="217" spans="1:4" x14ac:dyDescent="0.25">
      <c r="A217" s="172" t="s">
        <v>129</v>
      </c>
      <c r="B217" s="173" t="s">
        <v>286</v>
      </c>
      <c r="C217" s="173" t="s">
        <v>1995</v>
      </c>
      <c r="D217" s="173" t="s">
        <v>1996</v>
      </c>
    </row>
    <row r="218" spans="1:4" ht="30" x14ac:dyDescent="0.25">
      <c r="A218" s="172" t="s">
        <v>130</v>
      </c>
      <c r="B218" s="173" t="s">
        <v>287</v>
      </c>
      <c r="C218" s="173" t="s">
        <v>1997</v>
      </c>
      <c r="D218" s="173" t="s">
        <v>1998</v>
      </c>
    </row>
    <row r="219" spans="1:4" ht="30" x14ac:dyDescent="0.25">
      <c r="A219" s="172" t="s">
        <v>132</v>
      </c>
      <c r="B219" s="173" t="s">
        <v>288</v>
      </c>
      <c r="C219" s="173" t="s">
        <v>1999</v>
      </c>
      <c r="D219" s="173" t="s">
        <v>2000</v>
      </c>
    </row>
    <row r="220" spans="1:4" ht="30" x14ac:dyDescent="0.25">
      <c r="A220" s="172" t="s">
        <v>134</v>
      </c>
      <c r="B220" s="173" t="s">
        <v>289</v>
      </c>
      <c r="C220" s="173" t="s">
        <v>2001</v>
      </c>
      <c r="D220" s="173" t="s">
        <v>2002</v>
      </c>
    </row>
    <row r="221" spans="1:4" ht="30" x14ac:dyDescent="0.25">
      <c r="A221" s="172" t="s">
        <v>136</v>
      </c>
      <c r="B221" s="173" t="s">
        <v>128</v>
      </c>
      <c r="C221" s="173" t="s">
        <v>2003</v>
      </c>
      <c r="D221" s="173" t="s">
        <v>2004</v>
      </c>
    </row>
    <row r="222" spans="1:4" ht="30" x14ac:dyDescent="0.25">
      <c r="A222" s="172" t="s">
        <v>290</v>
      </c>
      <c r="B222" s="173" t="s">
        <v>1273</v>
      </c>
      <c r="C222" s="173" t="s">
        <v>2005</v>
      </c>
      <c r="D222" s="173" t="s">
        <v>2006</v>
      </c>
    </row>
    <row r="223" spans="1:4" ht="30" x14ac:dyDescent="0.25">
      <c r="A223" s="172" t="s">
        <v>291</v>
      </c>
      <c r="B223" s="173" t="s">
        <v>131</v>
      </c>
      <c r="C223" s="173" t="s">
        <v>2007</v>
      </c>
      <c r="D223" s="173" t="s">
        <v>2008</v>
      </c>
    </row>
    <row r="224" spans="1:4" ht="30" x14ac:dyDescent="0.25">
      <c r="A224" s="172" t="s">
        <v>292</v>
      </c>
      <c r="B224" s="173" t="s">
        <v>133</v>
      </c>
      <c r="C224" s="173" t="s">
        <v>2009</v>
      </c>
      <c r="D224" s="173" t="s">
        <v>2010</v>
      </c>
    </row>
    <row r="225" spans="1:4" ht="30" x14ac:dyDescent="0.25">
      <c r="A225" s="172" t="s">
        <v>293</v>
      </c>
      <c r="B225" s="173" t="s">
        <v>135</v>
      </c>
      <c r="C225" s="173" t="s">
        <v>2011</v>
      </c>
      <c r="D225" s="173" t="s">
        <v>2012</v>
      </c>
    </row>
    <row r="226" spans="1:4" ht="30" x14ac:dyDescent="0.25">
      <c r="A226" s="172" t="s">
        <v>294</v>
      </c>
      <c r="B226" s="173" t="s">
        <v>137</v>
      </c>
      <c r="C226" s="173" t="s">
        <v>2013</v>
      </c>
      <c r="D226" s="173" t="s">
        <v>2014</v>
      </c>
    </row>
    <row r="227" spans="1:4" ht="30" x14ac:dyDescent="0.25">
      <c r="A227" s="172" t="s">
        <v>816</v>
      </c>
      <c r="B227" s="173" t="s">
        <v>818</v>
      </c>
      <c r="C227" s="173" t="s">
        <v>2015</v>
      </c>
      <c r="D227" s="173" t="s">
        <v>2016</v>
      </c>
    </row>
    <row r="228" spans="1:4" ht="30" x14ac:dyDescent="0.25">
      <c r="A228" s="172" t="s">
        <v>817</v>
      </c>
      <c r="B228" s="173" t="s">
        <v>821</v>
      </c>
      <c r="C228" s="173" t="s">
        <v>2017</v>
      </c>
      <c r="D228" s="173" t="s">
        <v>2018</v>
      </c>
    </row>
    <row r="229" spans="1:4" ht="30" x14ac:dyDescent="0.25">
      <c r="A229" s="172">
        <v>79</v>
      </c>
      <c r="B229" s="173" t="s">
        <v>138</v>
      </c>
      <c r="C229" s="173" t="s">
        <v>2019</v>
      </c>
      <c r="D229" s="173" t="s">
        <v>2020</v>
      </c>
    </row>
    <row r="230" spans="1:4" ht="30" x14ac:dyDescent="0.25">
      <c r="A230" s="172" t="s">
        <v>930</v>
      </c>
      <c r="B230" s="173" t="s">
        <v>931</v>
      </c>
      <c r="C230" s="173" t="s">
        <v>2021</v>
      </c>
      <c r="D230" s="173" t="s">
        <v>2022</v>
      </c>
    </row>
    <row r="231" spans="1:4" ht="30" x14ac:dyDescent="0.25">
      <c r="A231" s="172" t="s">
        <v>933</v>
      </c>
      <c r="B231" s="173" t="s">
        <v>932</v>
      </c>
      <c r="C231" s="173" t="s">
        <v>2023</v>
      </c>
      <c r="D231" s="173" t="s">
        <v>2024</v>
      </c>
    </row>
    <row r="232" spans="1:4" ht="30" x14ac:dyDescent="0.25">
      <c r="A232" s="172" t="s">
        <v>144</v>
      </c>
      <c r="B232" s="173" t="s">
        <v>314</v>
      </c>
      <c r="C232" s="173" t="s">
        <v>2025</v>
      </c>
      <c r="D232" s="173" t="s">
        <v>2026</v>
      </c>
    </row>
    <row r="233" spans="1:4" ht="30" x14ac:dyDescent="0.25">
      <c r="A233" s="172" t="s">
        <v>145</v>
      </c>
      <c r="B233" s="173" t="s">
        <v>315</v>
      </c>
      <c r="C233" s="173" t="s">
        <v>2027</v>
      </c>
      <c r="D233" s="173" t="s">
        <v>2028</v>
      </c>
    </row>
    <row r="234" spans="1:4" ht="30" x14ac:dyDescent="0.25">
      <c r="A234" s="172" t="s">
        <v>146</v>
      </c>
      <c r="B234" s="173" t="s">
        <v>147</v>
      </c>
      <c r="C234" s="173" t="s">
        <v>2029</v>
      </c>
      <c r="D234" s="173" t="s">
        <v>2030</v>
      </c>
    </row>
    <row r="235" spans="1:4" ht="75" x14ac:dyDescent="0.25">
      <c r="A235" s="172" t="s">
        <v>148</v>
      </c>
      <c r="B235" s="173" t="s">
        <v>149</v>
      </c>
      <c r="C235" s="173" t="s">
        <v>2031</v>
      </c>
      <c r="D235" s="173" t="s">
        <v>2032</v>
      </c>
    </row>
    <row r="236" spans="1:4" ht="30" x14ac:dyDescent="0.25">
      <c r="A236" s="172" t="s">
        <v>150</v>
      </c>
      <c r="B236" s="173" t="s">
        <v>381</v>
      </c>
      <c r="C236" s="173" t="s">
        <v>2033</v>
      </c>
      <c r="D236" s="173" t="s">
        <v>2034</v>
      </c>
    </row>
    <row r="237" spans="1:4" ht="30" x14ac:dyDescent="0.25">
      <c r="A237" s="172" t="s">
        <v>152</v>
      </c>
      <c r="B237" s="173" t="s">
        <v>1394</v>
      </c>
      <c r="C237" s="173" t="s">
        <v>2035</v>
      </c>
      <c r="D237" s="173" t="s">
        <v>2036</v>
      </c>
    </row>
    <row r="238" spans="1:4" ht="45" x14ac:dyDescent="0.25">
      <c r="A238" s="172" t="s">
        <v>253</v>
      </c>
      <c r="B238" s="173" t="s">
        <v>257</v>
      </c>
      <c r="C238" s="173" t="s">
        <v>2037</v>
      </c>
      <c r="D238" s="173" t="s">
        <v>2038</v>
      </c>
    </row>
    <row r="239" spans="1:4" ht="30" x14ac:dyDescent="0.25">
      <c r="A239" s="172" t="s">
        <v>255</v>
      </c>
      <c r="B239" s="173" t="s">
        <v>254</v>
      </c>
      <c r="C239" s="173" t="s">
        <v>2039</v>
      </c>
      <c r="D239" s="173" t="s">
        <v>2040</v>
      </c>
    </row>
    <row r="240" spans="1:4" ht="30" x14ac:dyDescent="0.25">
      <c r="A240" s="172" t="s">
        <v>512</v>
      </c>
      <c r="B240" s="173" t="s">
        <v>513</v>
      </c>
      <c r="C240" s="173" t="s">
        <v>2041</v>
      </c>
      <c r="D240" s="173" t="s">
        <v>2042</v>
      </c>
    </row>
    <row r="241" spans="1:4" ht="45" x14ac:dyDescent="0.25">
      <c r="A241" s="172" t="s">
        <v>714</v>
      </c>
      <c r="B241" s="173" t="s">
        <v>256</v>
      </c>
      <c r="C241" s="173" t="s">
        <v>2043</v>
      </c>
      <c r="D241" s="173" t="s">
        <v>2044</v>
      </c>
    </row>
    <row r="242" spans="1:4" ht="45" x14ac:dyDescent="0.25">
      <c r="A242" s="172" t="s">
        <v>717</v>
      </c>
      <c r="B242" s="173" t="s">
        <v>258</v>
      </c>
      <c r="C242" s="173" t="s">
        <v>2045</v>
      </c>
      <c r="D242" s="173" t="s">
        <v>2046</v>
      </c>
    </row>
    <row r="243" spans="1:4" ht="30" x14ac:dyDescent="0.25">
      <c r="A243" s="172">
        <v>81</v>
      </c>
      <c r="B243" s="173" t="s">
        <v>316</v>
      </c>
      <c r="C243" s="173" t="s">
        <v>2047</v>
      </c>
      <c r="D243" s="173" t="s">
        <v>2048</v>
      </c>
    </row>
    <row r="244" spans="1:4" ht="30" x14ac:dyDescent="0.25">
      <c r="A244" s="172" t="s">
        <v>259</v>
      </c>
      <c r="B244" s="173" t="s">
        <v>1274</v>
      </c>
      <c r="C244" s="173" t="s">
        <v>2049</v>
      </c>
      <c r="D244" s="173" t="s">
        <v>2050</v>
      </c>
    </row>
    <row r="245" spans="1:4" ht="45" x14ac:dyDescent="0.25">
      <c r="A245" s="172" t="s">
        <v>260</v>
      </c>
      <c r="B245" s="173" t="s">
        <v>264</v>
      </c>
      <c r="C245" s="173" t="s">
        <v>2051</v>
      </c>
      <c r="D245" s="173" t="s">
        <v>2052</v>
      </c>
    </row>
    <row r="246" spans="1:4" ht="45" x14ac:dyDescent="0.25">
      <c r="A246" s="172" t="s">
        <v>825</v>
      </c>
      <c r="B246" s="173" t="s">
        <v>826</v>
      </c>
      <c r="C246" s="173" t="s">
        <v>2053</v>
      </c>
      <c r="D246" s="173" t="s">
        <v>2054</v>
      </c>
    </row>
    <row r="247" spans="1:4" x14ac:dyDescent="0.25">
      <c r="A247" s="172">
        <v>84</v>
      </c>
      <c r="B247" s="173" t="s">
        <v>317</v>
      </c>
      <c r="C247" s="173" t="s">
        <v>2055</v>
      </c>
      <c r="D247" s="173" t="s">
        <v>2056</v>
      </c>
    </row>
    <row r="248" spans="1:4" x14ac:dyDescent="0.25">
      <c r="A248" s="172" t="s">
        <v>296</v>
      </c>
      <c r="B248" s="173" t="s">
        <v>994</v>
      </c>
      <c r="C248" s="173" t="s">
        <v>2057</v>
      </c>
      <c r="D248" s="173" t="s">
        <v>2058</v>
      </c>
    </row>
    <row r="249" spans="1:4" x14ac:dyDescent="0.25">
      <c r="A249" s="172" t="s">
        <v>295</v>
      </c>
      <c r="B249" s="173" t="s">
        <v>995</v>
      </c>
      <c r="C249" s="173" t="s">
        <v>2059</v>
      </c>
      <c r="D249" s="173" t="s">
        <v>2060</v>
      </c>
    </row>
    <row r="250" spans="1:4" ht="45" x14ac:dyDescent="0.25">
      <c r="A250" s="172" t="s">
        <v>1492</v>
      </c>
      <c r="B250" s="173" t="s">
        <v>1496</v>
      </c>
      <c r="C250" s="173" t="s">
        <v>2061</v>
      </c>
      <c r="D250" s="173" t="s">
        <v>2062</v>
      </c>
    </row>
    <row r="251" spans="1:4" ht="45" x14ac:dyDescent="0.25">
      <c r="A251" s="172" t="s">
        <v>1493</v>
      </c>
      <c r="B251" s="173" t="s">
        <v>318</v>
      </c>
      <c r="C251" s="173" t="s">
        <v>2063</v>
      </c>
      <c r="D251" s="173" t="s">
        <v>2064</v>
      </c>
    </row>
    <row r="252" spans="1:4" ht="30" x14ac:dyDescent="0.25">
      <c r="A252" s="172" t="s">
        <v>1407</v>
      </c>
      <c r="B252" s="173" t="s">
        <v>1421</v>
      </c>
      <c r="C252" s="173" t="s">
        <v>2065</v>
      </c>
      <c r="D252" s="173" t="s">
        <v>2066</v>
      </c>
    </row>
    <row r="253" spans="1:4" ht="30" x14ac:dyDescent="0.25">
      <c r="A253" s="172" t="s">
        <v>1409</v>
      </c>
      <c r="B253" s="173" t="s">
        <v>1412</v>
      </c>
      <c r="C253" s="173" t="s">
        <v>2067</v>
      </c>
      <c r="D253" s="173" t="s">
        <v>2068</v>
      </c>
    </row>
    <row r="254" spans="1:4" ht="30" x14ac:dyDescent="0.25">
      <c r="A254" s="172" t="s">
        <v>1408</v>
      </c>
      <c r="B254" s="173" t="s">
        <v>1413</v>
      </c>
      <c r="C254" s="173" t="s">
        <v>2069</v>
      </c>
      <c r="D254" s="173" t="s">
        <v>2070</v>
      </c>
    </row>
    <row r="255" spans="1:4" ht="30" x14ac:dyDescent="0.25">
      <c r="A255" s="172" t="s">
        <v>265</v>
      </c>
      <c r="B255" s="173" t="s">
        <v>1422</v>
      </c>
      <c r="C255" s="173" t="s">
        <v>2071</v>
      </c>
      <c r="D255" s="173" t="s">
        <v>2072</v>
      </c>
    </row>
    <row r="256" spans="1:4" ht="30" x14ac:dyDescent="0.25">
      <c r="A256" s="172" t="s">
        <v>1410</v>
      </c>
      <c r="B256" s="173" t="s">
        <v>1414</v>
      </c>
      <c r="C256" s="173" t="s">
        <v>2073</v>
      </c>
      <c r="D256" s="173" t="s">
        <v>2074</v>
      </c>
    </row>
    <row r="257" spans="1:4" ht="30" x14ac:dyDescent="0.25">
      <c r="A257" s="172" t="s">
        <v>1411</v>
      </c>
      <c r="B257" s="173" t="s">
        <v>1415</v>
      </c>
      <c r="C257" s="173" t="s">
        <v>2075</v>
      </c>
      <c r="D257" s="173" t="s">
        <v>2076</v>
      </c>
    </row>
    <row r="258" spans="1:4" ht="30" x14ac:dyDescent="0.25">
      <c r="A258" s="172" t="s">
        <v>266</v>
      </c>
      <c r="B258" s="173" t="s">
        <v>1423</v>
      </c>
      <c r="C258" s="173" t="s">
        <v>2077</v>
      </c>
      <c r="D258" s="173" t="s">
        <v>2078</v>
      </c>
    </row>
    <row r="259" spans="1:4" ht="30" x14ac:dyDescent="0.25">
      <c r="A259" s="172" t="s">
        <v>1416</v>
      </c>
      <c r="B259" s="173" t="s">
        <v>1418</v>
      </c>
      <c r="C259" s="173" t="s">
        <v>2079</v>
      </c>
      <c r="D259" s="173" t="s">
        <v>2080</v>
      </c>
    </row>
    <row r="260" spans="1:4" ht="30" x14ac:dyDescent="0.25">
      <c r="A260" s="172" t="s">
        <v>1417</v>
      </c>
      <c r="B260" s="173" t="s">
        <v>1419</v>
      </c>
      <c r="C260" s="173" t="s">
        <v>2081</v>
      </c>
      <c r="D260" s="173" t="s">
        <v>2082</v>
      </c>
    </row>
    <row r="261" spans="1:4" ht="30" x14ac:dyDescent="0.25">
      <c r="A261" s="172">
        <v>89</v>
      </c>
      <c r="B261" s="173" t="s">
        <v>297</v>
      </c>
      <c r="C261" s="173" t="s">
        <v>2083</v>
      </c>
      <c r="D261" s="173" t="s">
        <v>2084</v>
      </c>
    </row>
    <row r="262" spans="1:4" ht="30" x14ac:dyDescent="0.25">
      <c r="A262" s="172">
        <v>90</v>
      </c>
      <c r="B262" s="173" t="s">
        <v>298</v>
      </c>
      <c r="C262" s="173" t="s">
        <v>2085</v>
      </c>
      <c r="D262" s="173" t="s">
        <v>2086</v>
      </c>
    </row>
    <row r="263" spans="1:4" ht="30" x14ac:dyDescent="0.25">
      <c r="A263" s="172">
        <v>91</v>
      </c>
      <c r="B263" s="173" t="s">
        <v>299</v>
      </c>
      <c r="C263" s="173" t="s">
        <v>2087</v>
      </c>
      <c r="D263" s="173" t="s">
        <v>2088</v>
      </c>
    </row>
    <row r="264" spans="1:4" ht="29.25" customHeight="1" x14ac:dyDescent="0.25">
      <c r="A264" s="172" t="s">
        <v>2111</v>
      </c>
      <c r="B264" s="173" t="s">
        <v>2118</v>
      </c>
      <c r="C264" s="173" t="s">
        <v>2119</v>
      </c>
      <c r="D264" s="173" t="s">
        <v>2120</v>
      </c>
    </row>
    <row r="265" spans="1:4" ht="30" x14ac:dyDescent="0.25">
      <c r="A265" s="172">
        <v>92</v>
      </c>
      <c r="B265" s="173" t="s">
        <v>1405</v>
      </c>
      <c r="C265" s="173" t="s">
        <v>2089</v>
      </c>
      <c r="D265" s="173" t="s">
        <v>2090</v>
      </c>
    </row>
    <row r="266" spans="1:4" ht="30" x14ac:dyDescent="0.25">
      <c r="A266" s="172">
        <v>93</v>
      </c>
      <c r="B266" s="173" t="s">
        <v>1406</v>
      </c>
      <c r="C266" s="173" t="s">
        <v>2091</v>
      </c>
      <c r="D266" s="173" t="s">
        <v>2092</v>
      </c>
    </row>
    <row r="267" spans="1:4" x14ac:dyDescent="0.25">
      <c r="A267" s="172">
        <v>94</v>
      </c>
      <c r="B267" s="173" t="s">
        <v>2646</v>
      </c>
      <c r="C267" s="173" t="s">
        <v>2648</v>
      </c>
      <c r="D267" s="173" t="s">
        <v>2647</v>
      </c>
    </row>
    <row r="268" spans="1:4" x14ac:dyDescent="0.25">
      <c r="A268" s="172">
        <v>95</v>
      </c>
      <c r="B268" s="173" t="s">
        <v>2645</v>
      </c>
      <c r="C268" s="173" t="s">
        <v>1670</v>
      </c>
      <c r="D268" s="173" t="s">
        <v>1671</v>
      </c>
    </row>
    <row r="269" spans="1:4" ht="30" x14ac:dyDescent="0.25">
      <c r="A269" s="172">
        <v>96</v>
      </c>
      <c r="B269" s="173" t="s">
        <v>2659</v>
      </c>
      <c r="C269" s="173" t="s">
        <v>2660</v>
      </c>
      <c r="D269" s="173" t="s">
        <v>2661</v>
      </c>
    </row>
  </sheetData>
  <customSheetViews>
    <customSheetView guid="{48DF2AB0-07E0-453D-A8BD-11C9C133923F}">
      <selection activeCell="D3" sqref="D3:D264"/>
      <pageMargins left="0.7" right="0.7" top="0.75" bottom="0.75" header="0.3" footer="0.3"/>
    </customSheetView>
  </customSheetViews>
  <pageMargins left="0.7" right="0.7" top="0.75" bottom="0.75" header="0.3" footer="0.3"/>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
  <sheetViews>
    <sheetView workbookViewId="0">
      <selection activeCell="E7" sqref="E7"/>
    </sheetView>
  </sheetViews>
  <sheetFormatPr defaultColWidth="8.85546875" defaultRowHeight="15" x14ac:dyDescent="0.25"/>
  <cols>
    <col min="1" max="1" width="6.85546875" customWidth="1"/>
    <col min="5" max="5" width="15.85546875" style="114" customWidth="1"/>
    <col min="6" max="6" width="18" style="114" customWidth="1"/>
  </cols>
  <sheetData>
    <row r="1" spans="1:6" x14ac:dyDescent="0.25">
      <c r="A1" t="s">
        <v>1513</v>
      </c>
    </row>
    <row r="2" spans="1:6" x14ac:dyDescent="0.25">
      <c r="E2" s="114" t="s">
        <v>1515</v>
      </c>
      <c r="F2" s="114" t="s">
        <v>1516</v>
      </c>
    </row>
    <row r="3" spans="1:6" x14ac:dyDescent="0.25">
      <c r="A3" t="s">
        <v>1514</v>
      </c>
      <c r="E3" s="114">
        <v>0</v>
      </c>
      <c r="F3" s="114">
        <v>99</v>
      </c>
    </row>
    <row r="4" spans="1:6" x14ac:dyDescent="0.25">
      <c r="A4" t="s">
        <v>1517</v>
      </c>
      <c r="E4" s="114">
        <v>0</v>
      </c>
      <c r="F4" s="114">
        <v>250</v>
      </c>
    </row>
    <row r="5" spans="1:6" x14ac:dyDescent="0.25">
      <c r="A5" t="s">
        <v>1518</v>
      </c>
      <c r="E5" s="114" t="s">
        <v>1519</v>
      </c>
      <c r="F5" s="114" t="s">
        <v>1520</v>
      </c>
    </row>
    <row r="6" spans="1:6" x14ac:dyDescent="0.25">
      <c r="A6" t="s">
        <v>1521</v>
      </c>
      <c r="E6" s="114" t="s">
        <v>1522</v>
      </c>
      <c r="F6" s="114" t="s">
        <v>1523</v>
      </c>
    </row>
    <row r="7" spans="1:6" x14ac:dyDescent="0.25">
      <c r="A7" t="s">
        <v>1524</v>
      </c>
      <c r="E7" s="115">
        <v>0</v>
      </c>
      <c r="F7" s="115">
        <v>1</v>
      </c>
    </row>
    <row r="8" spans="1:6" x14ac:dyDescent="0.25">
      <c r="A8" t="s">
        <v>1525</v>
      </c>
      <c r="E8" s="114" t="s">
        <v>1526</v>
      </c>
      <c r="F8" s="114" t="s">
        <v>1527</v>
      </c>
    </row>
    <row r="9" spans="1:6" x14ac:dyDescent="0.25">
      <c r="A9" t="s">
        <v>1528</v>
      </c>
      <c r="E9" s="114">
        <v>10</v>
      </c>
      <c r="F9" s="114">
        <v>9999</v>
      </c>
    </row>
  </sheetData>
  <customSheetViews>
    <customSheetView guid="{48DF2AB0-07E0-453D-A8BD-11C9C133923F}">
      <selection activeCell="E7" sqref="E7"/>
      <pageMargins left="0.7" right="0.7" top="0.75" bottom="0.75" header="0.3" footer="0.3"/>
    </customSheetView>
    <customSheetView guid="{F409344E-F9B1-624E-9949-B6DBFBFF43A6}">
      <selection activeCell="E7" sqref="E7"/>
      <pageMargins left="0.7" right="0.7" top="0.75" bottom="0.75" header="0.3" footer="0.3"/>
    </customSheetView>
  </customSheetViews>
  <pageMargins left="0.7" right="0.7" top="0.75" bottom="0.75" header="0.3" footer="0.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05"/>
  <sheetViews>
    <sheetView topLeftCell="A169" workbookViewId="0">
      <selection activeCell="E188" sqref="E188"/>
    </sheetView>
  </sheetViews>
  <sheetFormatPr defaultRowHeight="15" x14ac:dyDescent="0.25"/>
  <sheetData>
    <row r="1" spans="1:5" x14ac:dyDescent="0.25">
      <c r="A1" t="s">
        <v>2685</v>
      </c>
      <c r="B1" t="s">
        <v>251</v>
      </c>
      <c r="C1" t="s">
        <v>2476</v>
      </c>
      <c r="D1" t="s">
        <v>2686</v>
      </c>
      <c r="E1" t="s">
        <v>2687</v>
      </c>
    </row>
    <row r="2" spans="1:5" x14ac:dyDescent="0.25">
      <c r="A2" t="s">
        <v>2688</v>
      </c>
      <c r="B2" t="s">
        <v>2689</v>
      </c>
      <c r="C2" t="s">
        <v>2689</v>
      </c>
      <c r="D2" t="s">
        <v>2689</v>
      </c>
      <c r="E2" t="s">
        <v>2690</v>
      </c>
    </row>
    <row r="3" spans="1:5" x14ac:dyDescent="0.25">
      <c r="A3" t="s">
        <v>1449</v>
      </c>
      <c r="B3" t="s">
        <v>2689</v>
      </c>
      <c r="C3" t="s">
        <v>2689</v>
      </c>
      <c r="D3" t="s">
        <v>2689</v>
      </c>
      <c r="E3" t="s">
        <v>2691</v>
      </c>
    </row>
    <row r="4" spans="1:5" x14ac:dyDescent="0.25">
      <c r="A4" t="s">
        <v>157</v>
      </c>
      <c r="B4" t="s">
        <v>2689</v>
      </c>
      <c r="C4" t="s">
        <v>2689</v>
      </c>
      <c r="D4" t="s">
        <v>2689</v>
      </c>
      <c r="E4" t="s">
        <v>2692</v>
      </c>
    </row>
    <row r="5" spans="1:5" x14ac:dyDescent="0.25">
      <c r="A5" t="s">
        <v>199</v>
      </c>
      <c r="B5" t="s">
        <v>2689</v>
      </c>
      <c r="C5" t="s">
        <v>2689</v>
      </c>
      <c r="D5" t="s">
        <v>2689</v>
      </c>
      <c r="E5" t="s">
        <v>2693</v>
      </c>
    </row>
    <row r="6" spans="1:5" x14ac:dyDescent="0.25">
      <c r="A6" t="s">
        <v>200</v>
      </c>
      <c r="B6" t="s">
        <v>2689</v>
      </c>
      <c r="C6" t="s">
        <v>2689</v>
      </c>
      <c r="D6" t="s">
        <v>2689</v>
      </c>
      <c r="E6" t="s">
        <v>2694</v>
      </c>
    </row>
    <row r="7" spans="1:5" x14ac:dyDescent="0.25">
      <c r="A7" t="s">
        <v>216</v>
      </c>
      <c r="B7" t="s">
        <v>2689</v>
      </c>
      <c r="C7" t="s">
        <v>2689</v>
      </c>
      <c r="D7" t="s">
        <v>2689</v>
      </c>
      <c r="E7" t="s">
        <v>2695</v>
      </c>
    </row>
    <row r="8" spans="1:5" x14ac:dyDescent="0.25">
      <c r="A8" t="s">
        <v>218</v>
      </c>
      <c r="B8" t="s">
        <v>2689</v>
      </c>
      <c r="C8" t="s">
        <v>2689</v>
      </c>
      <c r="D8" t="s">
        <v>2689</v>
      </c>
      <c r="E8" t="s">
        <v>2696</v>
      </c>
    </row>
    <row r="9" spans="1:5" x14ac:dyDescent="0.25">
      <c r="A9" t="s">
        <v>203</v>
      </c>
      <c r="B9" t="s">
        <v>1105</v>
      </c>
      <c r="C9" t="s">
        <v>203</v>
      </c>
      <c r="D9" t="s">
        <v>2697</v>
      </c>
      <c r="E9" t="s">
        <v>2698</v>
      </c>
    </row>
    <row r="10" spans="1:5" x14ac:dyDescent="0.25">
      <c r="A10" t="s">
        <v>205</v>
      </c>
      <c r="B10" t="s">
        <v>206</v>
      </c>
      <c r="C10" t="s">
        <v>205</v>
      </c>
      <c r="D10" t="s">
        <v>2697</v>
      </c>
      <c r="E10" t="s">
        <v>2699</v>
      </c>
    </row>
    <row r="11" spans="1:5" x14ac:dyDescent="0.25">
      <c r="A11" t="s">
        <v>207</v>
      </c>
      <c r="B11" t="s">
        <v>208</v>
      </c>
      <c r="C11" t="s">
        <v>207</v>
      </c>
      <c r="D11" t="s">
        <v>2697</v>
      </c>
      <c r="E11" t="s">
        <v>2700</v>
      </c>
    </row>
    <row r="12" spans="1:5" x14ac:dyDescent="0.25">
      <c r="A12" t="s">
        <v>211</v>
      </c>
      <c r="B12" t="s">
        <v>212</v>
      </c>
      <c r="C12" t="s">
        <v>211</v>
      </c>
      <c r="D12" t="s">
        <v>2697</v>
      </c>
      <c r="E12" t="s">
        <v>2701</v>
      </c>
    </row>
    <row r="13" spans="1:5" x14ac:dyDescent="0.25">
      <c r="A13" t="s">
        <v>213</v>
      </c>
      <c r="B13" t="s">
        <v>214</v>
      </c>
      <c r="C13" t="s">
        <v>213</v>
      </c>
      <c r="D13" t="s">
        <v>2697</v>
      </c>
      <c r="E13" t="s">
        <v>2702</v>
      </c>
    </row>
    <row r="14" spans="1:5" x14ac:dyDescent="0.25">
      <c r="A14" t="s">
        <v>2703</v>
      </c>
      <c r="B14" t="s">
        <v>867</v>
      </c>
      <c r="C14" t="s">
        <v>2703</v>
      </c>
      <c r="D14" t="s">
        <v>2697</v>
      </c>
      <c r="E14" t="s">
        <v>2704</v>
      </c>
    </row>
    <row r="15" spans="1:5" x14ac:dyDescent="0.25">
      <c r="A15" t="s">
        <v>2705</v>
      </c>
      <c r="B15" t="s">
        <v>1076</v>
      </c>
      <c r="C15" t="s">
        <v>2705</v>
      </c>
      <c r="D15" t="s">
        <v>2697</v>
      </c>
      <c r="E15" t="s">
        <v>2706</v>
      </c>
    </row>
    <row r="16" spans="1:5" x14ac:dyDescent="0.25">
      <c r="A16" t="s">
        <v>1101</v>
      </c>
      <c r="B16" t="s">
        <v>1036</v>
      </c>
      <c r="C16" t="s">
        <v>1101</v>
      </c>
      <c r="D16" t="s">
        <v>2697</v>
      </c>
      <c r="E16" t="s">
        <v>2707</v>
      </c>
    </row>
    <row r="17" spans="1:5" x14ac:dyDescent="0.25">
      <c r="A17" t="s">
        <v>202</v>
      </c>
      <c r="B17" t="s">
        <v>201</v>
      </c>
      <c r="C17" t="s">
        <v>202</v>
      </c>
      <c r="D17" t="s">
        <v>2697</v>
      </c>
      <c r="E17" t="s">
        <v>2708</v>
      </c>
    </row>
    <row r="18" spans="1:5" x14ac:dyDescent="0.25">
      <c r="A18" t="s">
        <v>1104</v>
      </c>
      <c r="B18" t="s">
        <v>204</v>
      </c>
      <c r="C18" t="s">
        <v>1104</v>
      </c>
      <c r="D18" t="s">
        <v>2697</v>
      </c>
      <c r="E18" t="s">
        <v>2709</v>
      </c>
    </row>
    <row r="19" spans="1:5" x14ac:dyDescent="0.25">
      <c r="A19" t="s">
        <v>45</v>
      </c>
      <c r="B19" t="s">
        <v>426</v>
      </c>
      <c r="C19" t="s">
        <v>45</v>
      </c>
      <c r="D19" t="s">
        <v>2710</v>
      </c>
      <c r="E19" t="s">
        <v>2711</v>
      </c>
    </row>
    <row r="20" spans="1:5" x14ac:dyDescent="0.25">
      <c r="A20" t="s">
        <v>2671</v>
      </c>
      <c r="B20" t="s">
        <v>569</v>
      </c>
      <c r="C20" t="s">
        <v>2671</v>
      </c>
      <c r="D20" t="s">
        <v>2697</v>
      </c>
      <c r="E20" t="s">
        <v>2712</v>
      </c>
    </row>
    <row r="21" spans="1:5" x14ac:dyDescent="0.25">
      <c r="A21" t="s">
        <v>74</v>
      </c>
      <c r="B21">
        <v>47</v>
      </c>
      <c r="C21" t="s">
        <v>74</v>
      </c>
      <c r="D21" t="s">
        <v>2697</v>
      </c>
      <c r="E21" t="s">
        <v>2713</v>
      </c>
    </row>
    <row r="22" spans="1:5" x14ac:dyDescent="0.25">
      <c r="A22" t="s">
        <v>966</v>
      </c>
      <c r="B22" t="s">
        <v>76</v>
      </c>
      <c r="C22" t="s">
        <v>966</v>
      </c>
      <c r="D22" t="s">
        <v>2697</v>
      </c>
      <c r="E22" t="s">
        <v>2714</v>
      </c>
    </row>
    <row r="23" spans="1:5" x14ac:dyDescent="0.25">
      <c r="A23" t="s">
        <v>454</v>
      </c>
      <c r="B23" t="s">
        <v>464</v>
      </c>
      <c r="C23" t="s">
        <v>454</v>
      </c>
      <c r="D23" t="s">
        <v>2697</v>
      </c>
      <c r="E23" t="s">
        <v>2715</v>
      </c>
    </row>
    <row r="24" spans="1:5" x14ac:dyDescent="0.25">
      <c r="A24" t="s">
        <v>467</v>
      </c>
      <c r="B24" t="s">
        <v>237</v>
      </c>
      <c r="C24" t="s">
        <v>467</v>
      </c>
      <c r="D24" t="s">
        <v>2697</v>
      </c>
      <c r="E24" t="s">
        <v>2716</v>
      </c>
    </row>
    <row r="25" spans="1:5" x14ac:dyDescent="0.25">
      <c r="A25" t="s">
        <v>474</v>
      </c>
      <c r="B25" t="s">
        <v>79</v>
      </c>
      <c r="C25" t="s">
        <v>474</v>
      </c>
      <c r="D25" t="s">
        <v>2697</v>
      </c>
      <c r="E25" t="s">
        <v>2717</v>
      </c>
    </row>
    <row r="26" spans="1:5" x14ac:dyDescent="0.25">
      <c r="A26" t="s">
        <v>481</v>
      </c>
      <c r="B26" t="s">
        <v>658</v>
      </c>
      <c r="C26" t="s">
        <v>481</v>
      </c>
      <c r="D26" t="s">
        <v>2697</v>
      </c>
      <c r="E26" t="s">
        <v>2718</v>
      </c>
    </row>
    <row r="27" spans="1:5" x14ac:dyDescent="0.25">
      <c r="A27" t="s">
        <v>485</v>
      </c>
      <c r="B27" t="s">
        <v>660</v>
      </c>
      <c r="C27" t="s">
        <v>485</v>
      </c>
      <c r="D27" t="s">
        <v>2697</v>
      </c>
      <c r="E27" t="s">
        <v>2719</v>
      </c>
    </row>
    <row r="28" spans="1:5" x14ac:dyDescent="0.25">
      <c r="A28" t="s">
        <v>455</v>
      </c>
      <c r="B28" t="s">
        <v>682</v>
      </c>
      <c r="C28" t="s">
        <v>455</v>
      </c>
      <c r="D28" t="s">
        <v>2697</v>
      </c>
      <c r="E28" t="s">
        <v>2720</v>
      </c>
    </row>
    <row r="29" spans="1:5" x14ac:dyDescent="0.25">
      <c r="A29" t="s">
        <v>470</v>
      </c>
      <c r="B29" t="s">
        <v>89</v>
      </c>
      <c r="C29" t="s">
        <v>470</v>
      </c>
      <c r="D29" t="s">
        <v>2697</v>
      </c>
      <c r="E29" t="s">
        <v>2721</v>
      </c>
    </row>
    <row r="30" spans="1:5" x14ac:dyDescent="0.25">
      <c r="A30" t="s">
        <v>477</v>
      </c>
      <c r="B30" t="s">
        <v>97</v>
      </c>
      <c r="C30" t="s">
        <v>477</v>
      </c>
      <c r="D30" t="s">
        <v>2697</v>
      </c>
      <c r="E30" t="s">
        <v>2722</v>
      </c>
    </row>
    <row r="31" spans="1:5" x14ac:dyDescent="0.25">
      <c r="A31" t="s">
        <v>482</v>
      </c>
      <c r="B31" t="s">
        <v>483</v>
      </c>
      <c r="C31" t="s">
        <v>482</v>
      </c>
      <c r="D31" t="s">
        <v>2697</v>
      </c>
      <c r="E31" t="s">
        <v>2723</v>
      </c>
    </row>
    <row r="32" spans="1:5" x14ac:dyDescent="0.25">
      <c r="A32" t="s">
        <v>486</v>
      </c>
      <c r="B32" t="s">
        <v>409</v>
      </c>
      <c r="C32" t="s">
        <v>486</v>
      </c>
      <c r="D32" t="s">
        <v>2697</v>
      </c>
      <c r="E32" t="s">
        <v>2724</v>
      </c>
    </row>
    <row r="33" spans="1:5" x14ac:dyDescent="0.25">
      <c r="A33" t="s">
        <v>465</v>
      </c>
      <c r="B33" t="s">
        <v>685</v>
      </c>
      <c r="C33" t="s">
        <v>465</v>
      </c>
      <c r="D33" t="s">
        <v>2697</v>
      </c>
      <c r="E33" t="s">
        <v>2725</v>
      </c>
    </row>
    <row r="34" spans="1:5" x14ac:dyDescent="0.25">
      <c r="A34" t="s">
        <v>473</v>
      </c>
      <c r="B34" t="s">
        <v>415</v>
      </c>
      <c r="C34" t="s">
        <v>473</v>
      </c>
      <c r="D34" t="s">
        <v>2697</v>
      </c>
      <c r="E34" t="s">
        <v>2726</v>
      </c>
    </row>
    <row r="35" spans="1:5" x14ac:dyDescent="0.25">
      <c r="A35" t="s">
        <v>480</v>
      </c>
      <c r="B35" t="s">
        <v>417</v>
      </c>
      <c r="C35" t="s">
        <v>480</v>
      </c>
      <c r="D35" t="s">
        <v>2697</v>
      </c>
      <c r="E35" t="s">
        <v>2727</v>
      </c>
    </row>
    <row r="36" spans="1:5" x14ac:dyDescent="0.25">
      <c r="A36" t="s">
        <v>484</v>
      </c>
      <c r="B36" t="s">
        <v>686</v>
      </c>
      <c r="C36" t="s">
        <v>484</v>
      </c>
      <c r="D36" t="s">
        <v>2697</v>
      </c>
      <c r="E36" t="s">
        <v>2728</v>
      </c>
    </row>
    <row r="37" spans="1:5" x14ac:dyDescent="0.25">
      <c r="A37" t="s">
        <v>487</v>
      </c>
      <c r="B37" t="s">
        <v>688</v>
      </c>
      <c r="C37" t="s">
        <v>487</v>
      </c>
      <c r="D37" t="s">
        <v>2697</v>
      </c>
      <c r="E37" t="s">
        <v>2729</v>
      </c>
    </row>
    <row r="38" spans="1:5" x14ac:dyDescent="0.25">
      <c r="A38" t="s">
        <v>2730</v>
      </c>
      <c r="B38" t="s">
        <v>126</v>
      </c>
      <c r="C38" t="s">
        <v>2730</v>
      </c>
      <c r="D38" t="s">
        <v>2697</v>
      </c>
      <c r="E38" t="s">
        <v>2731</v>
      </c>
    </row>
    <row r="39" spans="1:5" x14ac:dyDescent="0.25">
      <c r="A39" t="s">
        <v>2732</v>
      </c>
      <c r="B39" t="s">
        <v>127</v>
      </c>
      <c r="C39" t="s">
        <v>2732</v>
      </c>
      <c r="D39" t="s">
        <v>2697</v>
      </c>
      <c r="E39" t="s">
        <v>2733</v>
      </c>
    </row>
    <row r="40" spans="1:5" x14ac:dyDescent="0.25">
      <c r="A40" t="s">
        <v>2734</v>
      </c>
      <c r="B40" t="s">
        <v>129</v>
      </c>
      <c r="C40" t="s">
        <v>2734</v>
      </c>
      <c r="D40" t="s">
        <v>2697</v>
      </c>
      <c r="E40" t="s">
        <v>2735</v>
      </c>
    </row>
    <row r="41" spans="1:5" x14ac:dyDescent="0.25">
      <c r="A41" t="s">
        <v>2736</v>
      </c>
      <c r="B41" t="s">
        <v>130</v>
      </c>
      <c r="C41" t="s">
        <v>2736</v>
      </c>
      <c r="D41" t="s">
        <v>2697</v>
      </c>
      <c r="E41" t="s">
        <v>2737</v>
      </c>
    </row>
    <row r="42" spans="1:5" x14ac:dyDescent="0.25">
      <c r="A42" t="s">
        <v>2738</v>
      </c>
      <c r="B42" t="s">
        <v>132</v>
      </c>
      <c r="C42" t="s">
        <v>2738</v>
      </c>
      <c r="D42" t="s">
        <v>2697</v>
      </c>
      <c r="E42" t="s">
        <v>2739</v>
      </c>
    </row>
    <row r="43" spans="1:5" x14ac:dyDescent="0.25">
      <c r="A43" t="s">
        <v>2740</v>
      </c>
      <c r="B43" t="s">
        <v>134</v>
      </c>
      <c r="C43" t="s">
        <v>2740</v>
      </c>
      <c r="D43" t="s">
        <v>2697</v>
      </c>
      <c r="E43" t="s">
        <v>2741</v>
      </c>
    </row>
    <row r="44" spans="1:5" x14ac:dyDescent="0.25">
      <c r="A44" t="s">
        <v>257</v>
      </c>
      <c r="B44" t="s">
        <v>253</v>
      </c>
      <c r="C44" t="s">
        <v>257</v>
      </c>
      <c r="D44" t="s">
        <v>2697</v>
      </c>
      <c r="E44" t="s">
        <v>2742</v>
      </c>
    </row>
    <row r="45" spans="1:5" x14ac:dyDescent="0.25">
      <c r="A45" t="s">
        <v>256</v>
      </c>
      <c r="B45" t="s">
        <v>714</v>
      </c>
      <c r="C45" t="s">
        <v>256</v>
      </c>
      <c r="D45" t="s">
        <v>2697</v>
      </c>
      <c r="E45" t="s">
        <v>2743</v>
      </c>
    </row>
    <row r="46" spans="1:5" x14ac:dyDescent="0.25">
      <c r="A46" t="s">
        <v>258</v>
      </c>
      <c r="B46" t="s">
        <v>717</v>
      </c>
      <c r="C46" t="s">
        <v>258</v>
      </c>
      <c r="D46" t="s">
        <v>2697</v>
      </c>
      <c r="E46" t="s">
        <v>2744</v>
      </c>
    </row>
    <row r="47" spans="1:5" x14ac:dyDescent="0.25">
      <c r="A47" t="s">
        <v>553</v>
      </c>
      <c r="B47" t="s">
        <v>38</v>
      </c>
      <c r="C47" t="s">
        <v>553</v>
      </c>
      <c r="D47" t="s">
        <v>2689</v>
      </c>
      <c r="E47" t="s">
        <v>2745</v>
      </c>
    </row>
    <row r="48" spans="1:5" x14ac:dyDescent="0.25">
      <c r="A48" t="s">
        <v>181</v>
      </c>
      <c r="B48" t="s">
        <v>180</v>
      </c>
      <c r="C48" t="s">
        <v>181</v>
      </c>
      <c r="D48" t="s">
        <v>2697</v>
      </c>
      <c r="E48" t="s">
        <v>2746</v>
      </c>
    </row>
    <row r="49" spans="1:5" x14ac:dyDescent="0.25">
      <c r="A49" t="s">
        <v>209</v>
      </c>
      <c r="B49" t="s">
        <v>210</v>
      </c>
      <c r="C49" t="s">
        <v>209</v>
      </c>
      <c r="D49" t="s">
        <v>2697</v>
      </c>
      <c r="E49" t="s">
        <v>2747</v>
      </c>
    </row>
    <row r="50" spans="1:5" x14ac:dyDescent="0.25">
      <c r="A50" t="s">
        <v>2748</v>
      </c>
      <c r="B50" t="s">
        <v>2689</v>
      </c>
      <c r="C50" t="s">
        <v>2689</v>
      </c>
      <c r="D50" t="s">
        <v>2689</v>
      </c>
      <c r="E50" t="s">
        <v>2749</v>
      </c>
    </row>
    <row r="51" spans="1:5" x14ac:dyDescent="0.25">
      <c r="A51" t="s">
        <v>2750</v>
      </c>
      <c r="B51" t="s">
        <v>2689</v>
      </c>
      <c r="C51" t="s">
        <v>2689</v>
      </c>
      <c r="D51" t="s">
        <v>2689</v>
      </c>
      <c r="E51" t="s">
        <v>2751</v>
      </c>
    </row>
    <row r="52" spans="1:5" x14ac:dyDescent="0.25">
      <c r="A52" t="s">
        <v>175</v>
      </c>
      <c r="B52" t="s">
        <v>1100</v>
      </c>
      <c r="C52" t="s">
        <v>175</v>
      </c>
      <c r="D52" t="s">
        <v>2697</v>
      </c>
      <c r="E52" t="s">
        <v>2752</v>
      </c>
    </row>
    <row r="53" spans="1:5" x14ac:dyDescent="0.25">
      <c r="A53" t="s">
        <v>177</v>
      </c>
      <c r="B53" t="s">
        <v>176</v>
      </c>
      <c r="C53" t="s">
        <v>177</v>
      </c>
      <c r="D53" t="s">
        <v>2697</v>
      </c>
      <c r="E53" t="s">
        <v>2753</v>
      </c>
    </row>
    <row r="54" spans="1:5" x14ac:dyDescent="0.25">
      <c r="A54" t="s">
        <v>179</v>
      </c>
      <c r="B54" t="s">
        <v>178</v>
      </c>
      <c r="C54" t="s">
        <v>179</v>
      </c>
      <c r="D54" t="s">
        <v>2697</v>
      </c>
      <c r="E54" t="s">
        <v>2754</v>
      </c>
    </row>
    <row r="55" spans="1:5" x14ac:dyDescent="0.25">
      <c r="A55" t="s">
        <v>183</v>
      </c>
      <c r="B55" t="s">
        <v>182</v>
      </c>
      <c r="C55" t="s">
        <v>183</v>
      </c>
      <c r="D55" t="s">
        <v>2697</v>
      </c>
      <c r="E55" t="s">
        <v>2755</v>
      </c>
    </row>
    <row r="56" spans="1:5" x14ac:dyDescent="0.25">
      <c r="A56" t="s">
        <v>2756</v>
      </c>
      <c r="B56" t="s">
        <v>184</v>
      </c>
      <c r="C56" t="s">
        <v>2756</v>
      </c>
      <c r="D56" t="s">
        <v>2697</v>
      </c>
      <c r="E56" t="s">
        <v>2757</v>
      </c>
    </row>
    <row r="57" spans="1:5" x14ac:dyDescent="0.25">
      <c r="A57" t="s">
        <v>2758</v>
      </c>
      <c r="B57" t="s">
        <v>185</v>
      </c>
      <c r="C57" t="s">
        <v>2758</v>
      </c>
      <c r="D57" t="s">
        <v>2697</v>
      </c>
      <c r="E57" t="s">
        <v>2759</v>
      </c>
    </row>
    <row r="58" spans="1:5" x14ac:dyDescent="0.25">
      <c r="A58" t="s">
        <v>188</v>
      </c>
      <c r="B58" t="s">
        <v>187</v>
      </c>
      <c r="C58" t="s">
        <v>188</v>
      </c>
      <c r="D58" t="s">
        <v>2697</v>
      </c>
      <c r="E58" t="s">
        <v>2760</v>
      </c>
    </row>
    <row r="59" spans="1:5" x14ac:dyDescent="0.25">
      <c r="A59" t="s">
        <v>1098</v>
      </c>
      <c r="B59" t="s">
        <v>189</v>
      </c>
      <c r="C59" t="s">
        <v>1098</v>
      </c>
      <c r="D59" t="s">
        <v>2697</v>
      </c>
      <c r="E59" t="s">
        <v>2761</v>
      </c>
    </row>
    <row r="60" spans="1:5" x14ac:dyDescent="0.25">
      <c r="A60" t="s">
        <v>191</v>
      </c>
      <c r="B60" t="s">
        <v>190</v>
      </c>
      <c r="C60" t="s">
        <v>191</v>
      </c>
      <c r="D60" t="s">
        <v>2697</v>
      </c>
      <c r="E60" t="s">
        <v>2762</v>
      </c>
    </row>
    <row r="61" spans="1:5" x14ac:dyDescent="0.25">
      <c r="A61" t="s">
        <v>225</v>
      </c>
      <c r="B61" t="s">
        <v>566</v>
      </c>
      <c r="C61" t="s">
        <v>225</v>
      </c>
      <c r="D61" t="s">
        <v>2697</v>
      </c>
      <c r="E61" t="s">
        <v>2763</v>
      </c>
    </row>
    <row r="62" spans="1:5" x14ac:dyDescent="0.25">
      <c r="A62" t="s">
        <v>2672</v>
      </c>
      <c r="B62" t="s">
        <v>568</v>
      </c>
      <c r="C62" t="s">
        <v>2672</v>
      </c>
      <c r="D62" t="s">
        <v>2697</v>
      </c>
      <c r="E62" t="s">
        <v>2764</v>
      </c>
    </row>
    <row r="63" spans="1:5" x14ac:dyDescent="0.25">
      <c r="A63" t="s">
        <v>809</v>
      </c>
      <c r="B63" t="s">
        <v>598</v>
      </c>
      <c r="C63" t="s">
        <v>809</v>
      </c>
      <c r="D63" t="s">
        <v>2697</v>
      </c>
      <c r="E63" t="s">
        <v>2765</v>
      </c>
    </row>
    <row r="64" spans="1:5" x14ac:dyDescent="0.25">
      <c r="A64" t="s">
        <v>2766</v>
      </c>
      <c r="B64" t="s">
        <v>810</v>
      </c>
      <c r="C64" t="s">
        <v>2766</v>
      </c>
      <c r="D64" t="s">
        <v>2697</v>
      </c>
      <c r="E64" t="s">
        <v>2767</v>
      </c>
    </row>
    <row r="65" spans="1:5" x14ac:dyDescent="0.25">
      <c r="A65" t="s">
        <v>2768</v>
      </c>
      <c r="B65" t="s">
        <v>73</v>
      </c>
      <c r="C65" t="s">
        <v>2768</v>
      </c>
      <c r="D65" t="s">
        <v>2697</v>
      </c>
      <c r="E65" t="s">
        <v>2769</v>
      </c>
    </row>
    <row r="66" spans="1:5" x14ac:dyDescent="0.25">
      <c r="A66" t="s">
        <v>2673</v>
      </c>
      <c r="B66" t="s">
        <v>307</v>
      </c>
      <c r="C66" t="s">
        <v>2673</v>
      </c>
      <c r="D66" t="s">
        <v>2697</v>
      </c>
      <c r="E66" t="s">
        <v>2770</v>
      </c>
    </row>
    <row r="67" spans="1:5" x14ac:dyDescent="0.25">
      <c r="A67" t="s">
        <v>513</v>
      </c>
      <c r="B67" t="s">
        <v>512</v>
      </c>
      <c r="C67" t="s">
        <v>513</v>
      </c>
      <c r="D67" t="s">
        <v>2697</v>
      </c>
      <c r="E67" t="s">
        <v>2771</v>
      </c>
    </row>
    <row r="68" spans="1:5" x14ac:dyDescent="0.25">
      <c r="A68" t="s">
        <v>1582</v>
      </c>
      <c r="B68" t="s">
        <v>1581</v>
      </c>
      <c r="C68" t="s">
        <v>1582</v>
      </c>
      <c r="D68" t="s">
        <v>2689</v>
      </c>
      <c r="E68" t="s">
        <v>2772</v>
      </c>
    </row>
    <row r="69" spans="1:5" x14ac:dyDescent="0.25">
      <c r="A69" t="s">
        <v>1413</v>
      </c>
      <c r="B69" t="s">
        <v>1408</v>
      </c>
      <c r="C69" t="s">
        <v>1413</v>
      </c>
      <c r="D69" t="s">
        <v>2689</v>
      </c>
      <c r="E69" t="s">
        <v>2773</v>
      </c>
    </row>
    <row r="70" spans="1:5" x14ac:dyDescent="0.25">
      <c r="A70" t="s">
        <v>1415</v>
      </c>
      <c r="B70" t="s">
        <v>1411</v>
      </c>
      <c r="C70" t="s">
        <v>1415</v>
      </c>
      <c r="D70" t="s">
        <v>2689</v>
      </c>
      <c r="E70" t="s">
        <v>2774</v>
      </c>
    </row>
    <row r="71" spans="1:5" x14ac:dyDescent="0.25">
      <c r="A71" t="s">
        <v>1419</v>
      </c>
      <c r="B71" t="s">
        <v>1417</v>
      </c>
      <c r="C71" t="s">
        <v>1419</v>
      </c>
      <c r="D71" t="s">
        <v>2689</v>
      </c>
      <c r="E71" t="s">
        <v>2775</v>
      </c>
    </row>
    <row r="72" spans="1:5" x14ac:dyDescent="0.25">
      <c r="A72" t="s">
        <v>193</v>
      </c>
      <c r="B72" t="s">
        <v>192</v>
      </c>
      <c r="C72" t="s">
        <v>193</v>
      </c>
      <c r="D72" t="s">
        <v>2697</v>
      </c>
      <c r="E72" t="s">
        <v>2776</v>
      </c>
    </row>
    <row r="73" spans="1:5" x14ac:dyDescent="0.25">
      <c r="A73" t="s">
        <v>195</v>
      </c>
      <c r="B73" t="s">
        <v>194</v>
      </c>
      <c r="C73" t="s">
        <v>195</v>
      </c>
      <c r="D73" t="s">
        <v>2697</v>
      </c>
      <c r="E73" t="s">
        <v>2777</v>
      </c>
    </row>
    <row r="74" spans="1:5" x14ac:dyDescent="0.25">
      <c r="A74" t="s">
        <v>1184</v>
      </c>
      <c r="B74" t="s">
        <v>197</v>
      </c>
      <c r="C74" t="s">
        <v>1184</v>
      </c>
      <c r="D74" t="s">
        <v>2697</v>
      </c>
      <c r="E74" t="s">
        <v>2778</v>
      </c>
    </row>
    <row r="75" spans="1:5" x14ac:dyDescent="0.25">
      <c r="A75" t="s">
        <v>315</v>
      </c>
      <c r="B75" t="s">
        <v>145</v>
      </c>
      <c r="C75" t="s">
        <v>315</v>
      </c>
      <c r="D75" t="s">
        <v>2697</v>
      </c>
      <c r="E75" t="s">
        <v>2779</v>
      </c>
    </row>
    <row r="76" spans="1:5" x14ac:dyDescent="0.25">
      <c r="A76" t="s">
        <v>88</v>
      </c>
      <c r="B76" t="s">
        <v>402</v>
      </c>
      <c r="C76" t="s">
        <v>88</v>
      </c>
      <c r="D76" t="s">
        <v>2697</v>
      </c>
      <c r="E76" t="s">
        <v>2780</v>
      </c>
    </row>
    <row r="77" spans="1:5" x14ac:dyDescent="0.25">
      <c r="A77" t="s">
        <v>106</v>
      </c>
      <c r="B77" t="s">
        <v>468</v>
      </c>
      <c r="C77" t="s">
        <v>106</v>
      </c>
      <c r="D77" t="s">
        <v>2697</v>
      </c>
      <c r="E77" t="s">
        <v>2781</v>
      </c>
    </row>
    <row r="78" spans="1:5" x14ac:dyDescent="0.25">
      <c r="A78" t="s">
        <v>96</v>
      </c>
      <c r="B78" t="s">
        <v>101</v>
      </c>
      <c r="C78" t="s">
        <v>96</v>
      </c>
      <c r="D78" t="s">
        <v>2697</v>
      </c>
      <c r="E78" t="s">
        <v>2782</v>
      </c>
    </row>
    <row r="79" spans="1:5" x14ac:dyDescent="0.25">
      <c r="A79" t="s">
        <v>112</v>
      </c>
      <c r="B79" t="s">
        <v>105</v>
      </c>
      <c r="C79" t="s">
        <v>112</v>
      </c>
      <c r="D79" t="s">
        <v>2697</v>
      </c>
      <c r="E79" t="s">
        <v>2783</v>
      </c>
    </row>
    <row r="80" spans="1:5" x14ac:dyDescent="0.25">
      <c r="A80" t="s">
        <v>302</v>
      </c>
      <c r="B80" t="s">
        <v>502</v>
      </c>
      <c r="C80" t="s">
        <v>302</v>
      </c>
      <c r="D80" t="s">
        <v>2697</v>
      </c>
      <c r="E80" t="s">
        <v>2784</v>
      </c>
    </row>
    <row r="81" spans="1:5" x14ac:dyDescent="0.25">
      <c r="A81" t="s">
        <v>117</v>
      </c>
      <c r="B81" t="s">
        <v>419</v>
      </c>
      <c r="C81" t="s">
        <v>117</v>
      </c>
      <c r="D81" t="s">
        <v>2697</v>
      </c>
      <c r="E81" t="s">
        <v>2785</v>
      </c>
    </row>
    <row r="82" spans="1:5" x14ac:dyDescent="0.25">
      <c r="A82" t="s">
        <v>149</v>
      </c>
      <c r="B82" t="s">
        <v>148</v>
      </c>
      <c r="C82" t="s">
        <v>149</v>
      </c>
      <c r="D82" t="s">
        <v>2697</v>
      </c>
      <c r="E82" t="s">
        <v>2786</v>
      </c>
    </row>
    <row r="83" spans="1:5" x14ac:dyDescent="0.25">
      <c r="A83" t="s">
        <v>254</v>
      </c>
      <c r="B83" t="s">
        <v>255</v>
      </c>
      <c r="C83" t="s">
        <v>254</v>
      </c>
      <c r="D83" t="s">
        <v>2697</v>
      </c>
      <c r="E83" t="s">
        <v>2787</v>
      </c>
    </row>
    <row r="84" spans="1:5" x14ac:dyDescent="0.25">
      <c r="A84" t="s">
        <v>574</v>
      </c>
      <c r="B84" t="s">
        <v>573</v>
      </c>
      <c r="C84" t="s">
        <v>574</v>
      </c>
      <c r="D84" t="s">
        <v>2697</v>
      </c>
      <c r="E84" t="s">
        <v>2788</v>
      </c>
    </row>
    <row r="85" spans="1:5" x14ac:dyDescent="0.25">
      <c r="A85" t="s">
        <v>240</v>
      </c>
      <c r="B85" t="s">
        <v>235</v>
      </c>
      <c r="C85" t="s">
        <v>240</v>
      </c>
      <c r="D85" t="s">
        <v>2697</v>
      </c>
      <c r="E85" t="s">
        <v>2789</v>
      </c>
    </row>
    <row r="86" spans="1:5" x14ac:dyDescent="0.25">
      <c r="A86" t="s">
        <v>242</v>
      </c>
      <c r="B86" t="s">
        <v>403</v>
      </c>
      <c r="C86" t="s">
        <v>242</v>
      </c>
      <c r="D86" t="s">
        <v>2697</v>
      </c>
      <c r="E86" t="s">
        <v>2790</v>
      </c>
    </row>
    <row r="87" spans="1:5" x14ac:dyDescent="0.25">
      <c r="A87" t="s">
        <v>243</v>
      </c>
      <c r="B87" t="s">
        <v>656</v>
      </c>
      <c r="C87" t="s">
        <v>243</v>
      </c>
      <c r="D87" t="s">
        <v>2697</v>
      </c>
      <c r="E87" t="s">
        <v>2791</v>
      </c>
    </row>
    <row r="88" spans="1:5" x14ac:dyDescent="0.25">
      <c r="A88" t="s">
        <v>244</v>
      </c>
      <c r="B88" t="s">
        <v>657</v>
      </c>
      <c r="C88" t="s">
        <v>244</v>
      </c>
      <c r="D88" t="s">
        <v>2697</v>
      </c>
      <c r="E88" t="s">
        <v>2792</v>
      </c>
    </row>
    <row r="89" spans="1:5" x14ac:dyDescent="0.25">
      <c r="A89" t="s">
        <v>108</v>
      </c>
      <c r="B89" t="s">
        <v>469</v>
      </c>
      <c r="C89" t="s">
        <v>108</v>
      </c>
      <c r="D89" t="s">
        <v>2697</v>
      </c>
      <c r="E89" t="s">
        <v>2793</v>
      </c>
    </row>
    <row r="90" spans="1:5" x14ac:dyDescent="0.25">
      <c r="A90" t="s">
        <v>110</v>
      </c>
      <c r="B90" t="s">
        <v>659</v>
      </c>
      <c r="C90" t="s">
        <v>110</v>
      </c>
      <c r="D90" t="s">
        <v>2697</v>
      </c>
      <c r="E90" t="s">
        <v>2794</v>
      </c>
    </row>
    <row r="91" spans="1:5" x14ac:dyDescent="0.25">
      <c r="A91" t="s">
        <v>241</v>
      </c>
      <c r="B91" t="s">
        <v>87</v>
      </c>
      <c r="C91" t="s">
        <v>241</v>
      </c>
      <c r="D91" t="s">
        <v>2697</v>
      </c>
      <c r="E91" t="s">
        <v>2795</v>
      </c>
    </row>
    <row r="92" spans="1:5" x14ac:dyDescent="0.25">
      <c r="A92" t="s">
        <v>245</v>
      </c>
      <c r="B92" t="s">
        <v>102</v>
      </c>
      <c r="C92" t="s">
        <v>245</v>
      </c>
      <c r="D92" t="s">
        <v>2697</v>
      </c>
      <c r="E92" t="s">
        <v>2796</v>
      </c>
    </row>
    <row r="93" spans="1:5" x14ac:dyDescent="0.25">
      <c r="A93" t="s">
        <v>246</v>
      </c>
      <c r="B93" t="s">
        <v>103</v>
      </c>
      <c r="C93" t="s">
        <v>246</v>
      </c>
      <c r="D93" t="s">
        <v>2697</v>
      </c>
      <c r="E93" t="s">
        <v>2797</v>
      </c>
    </row>
    <row r="94" spans="1:5" x14ac:dyDescent="0.25">
      <c r="A94" t="s">
        <v>247</v>
      </c>
      <c r="B94" t="s">
        <v>104</v>
      </c>
      <c r="C94" t="s">
        <v>247</v>
      </c>
      <c r="D94" t="s">
        <v>2697</v>
      </c>
      <c r="E94" t="s">
        <v>2798</v>
      </c>
    </row>
    <row r="95" spans="1:5" x14ac:dyDescent="0.25">
      <c r="A95" t="s">
        <v>114</v>
      </c>
      <c r="B95" t="s">
        <v>107</v>
      </c>
      <c r="C95" t="s">
        <v>114</v>
      </c>
      <c r="D95" t="s">
        <v>2697</v>
      </c>
      <c r="E95" t="s">
        <v>2799</v>
      </c>
    </row>
    <row r="96" spans="1:5" x14ac:dyDescent="0.25">
      <c r="A96" t="s">
        <v>115</v>
      </c>
      <c r="B96" t="s">
        <v>109</v>
      </c>
      <c r="C96" t="s">
        <v>115</v>
      </c>
      <c r="D96" t="s">
        <v>2697</v>
      </c>
      <c r="E96" t="s">
        <v>2800</v>
      </c>
    </row>
    <row r="97" spans="1:5" x14ac:dyDescent="0.25">
      <c r="A97" t="s">
        <v>83</v>
      </c>
      <c r="B97" t="s">
        <v>414</v>
      </c>
      <c r="C97" t="s">
        <v>83</v>
      </c>
      <c r="D97" t="s">
        <v>2697</v>
      </c>
      <c r="E97" t="s">
        <v>2801</v>
      </c>
    </row>
    <row r="98" spans="1:5" x14ac:dyDescent="0.25">
      <c r="A98" t="s">
        <v>303</v>
      </c>
      <c r="B98" t="s">
        <v>503</v>
      </c>
      <c r="C98" t="s">
        <v>303</v>
      </c>
      <c r="D98" t="s">
        <v>2697</v>
      </c>
      <c r="E98" t="s">
        <v>2802</v>
      </c>
    </row>
    <row r="99" spans="1:5" x14ac:dyDescent="0.25">
      <c r="A99" t="s">
        <v>304</v>
      </c>
      <c r="B99" t="s">
        <v>683</v>
      </c>
      <c r="C99" t="s">
        <v>304</v>
      </c>
      <c r="D99" t="s">
        <v>2697</v>
      </c>
      <c r="E99" t="s">
        <v>2803</v>
      </c>
    </row>
    <row r="100" spans="1:5" x14ac:dyDescent="0.25">
      <c r="A100" t="s">
        <v>305</v>
      </c>
      <c r="B100" t="s">
        <v>684</v>
      </c>
      <c r="C100" t="s">
        <v>305</v>
      </c>
      <c r="D100" t="s">
        <v>2697</v>
      </c>
      <c r="E100" t="s">
        <v>2804</v>
      </c>
    </row>
    <row r="101" spans="1:5" x14ac:dyDescent="0.25">
      <c r="A101" t="s">
        <v>119</v>
      </c>
      <c r="B101" t="s">
        <v>418</v>
      </c>
      <c r="C101" t="s">
        <v>119</v>
      </c>
      <c r="D101" t="s">
        <v>2697</v>
      </c>
      <c r="E101" t="s">
        <v>2805</v>
      </c>
    </row>
    <row r="102" spans="1:5" x14ac:dyDescent="0.25">
      <c r="A102" t="s">
        <v>120</v>
      </c>
      <c r="B102" t="s">
        <v>687</v>
      </c>
      <c r="C102" t="s">
        <v>120</v>
      </c>
      <c r="D102" t="s">
        <v>2697</v>
      </c>
      <c r="E102" t="s">
        <v>2806</v>
      </c>
    </row>
    <row r="103" spans="1:5" x14ac:dyDescent="0.25">
      <c r="A103" t="s">
        <v>2807</v>
      </c>
      <c r="B103">
        <v>79</v>
      </c>
      <c r="C103" t="s">
        <v>2807</v>
      </c>
      <c r="D103" t="s">
        <v>2697</v>
      </c>
      <c r="E103" t="s">
        <v>2808</v>
      </c>
    </row>
    <row r="104" spans="1:5" x14ac:dyDescent="0.25">
      <c r="A104" t="s">
        <v>381</v>
      </c>
      <c r="B104" t="s">
        <v>150</v>
      </c>
      <c r="C104" t="s">
        <v>381</v>
      </c>
      <c r="D104" t="s">
        <v>2697</v>
      </c>
      <c r="E104" t="s">
        <v>2809</v>
      </c>
    </row>
    <row r="105" spans="1:5" x14ac:dyDescent="0.25">
      <c r="A105" t="s">
        <v>1394</v>
      </c>
      <c r="B105" t="s">
        <v>152</v>
      </c>
      <c r="C105" t="s">
        <v>1394</v>
      </c>
      <c r="D105" t="s">
        <v>2697</v>
      </c>
      <c r="E105" t="s">
        <v>2810</v>
      </c>
    </row>
    <row r="106" spans="1:5" x14ac:dyDescent="0.25">
      <c r="A106" t="s">
        <v>1421</v>
      </c>
      <c r="B106" t="s">
        <v>2811</v>
      </c>
      <c r="C106" t="s">
        <v>1421</v>
      </c>
      <c r="D106" t="s">
        <v>2710</v>
      </c>
      <c r="E106" t="s">
        <v>2812</v>
      </c>
    </row>
    <row r="107" spans="1:5" x14ac:dyDescent="0.25">
      <c r="A107" t="s">
        <v>1422</v>
      </c>
      <c r="B107" t="s">
        <v>265</v>
      </c>
      <c r="C107" t="s">
        <v>1422</v>
      </c>
      <c r="D107" t="s">
        <v>2710</v>
      </c>
      <c r="E107" t="s">
        <v>2813</v>
      </c>
    </row>
    <row r="108" spans="1:5" x14ac:dyDescent="0.25">
      <c r="A108" t="s">
        <v>1423</v>
      </c>
      <c r="B108" t="s">
        <v>266</v>
      </c>
      <c r="C108" t="s">
        <v>1423</v>
      </c>
      <c r="D108" t="s">
        <v>2697</v>
      </c>
      <c r="E108" t="s">
        <v>2814</v>
      </c>
    </row>
    <row r="109" spans="1:5" x14ac:dyDescent="0.25">
      <c r="A109" t="s">
        <v>808</v>
      </c>
      <c r="B109" t="s">
        <v>597</v>
      </c>
      <c r="C109" t="s">
        <v>808</v>
      </c>
      <c r="D109" t="s">
        <v>2697</v>
      </c>
      <c r="E109" t="s">
        <v>2815</v>
      </c>
    </row>
    <row r="110" spans="1:5" x14ac:dyDescent="0.25">
      <c r="A110" t="s">
        <v>2816</v>
      </c>
      <c r="B110" t="s">
        <v>70</v>
      </c>
      <c r="C110" t="s">
        <v>2816</v>
      </c>
      <c r="D110" t="s">
        <v>2697</v>
      </c>
      <c r="E110" t="s">
        <v>2817</v>
      </c>
    </row>
    <row r="111" spans="1:5" x14ac:dyDescent="0.25">
      <c r="A111" t="s">
        <v>306</v>
      </c>
      <c r="B111" t="s">
        <v>75</v>
      </c>
      <c r="C111" t="s">
        <v>306</v>
      </c>
      <c r="D111" t="s">
        <v>2697</v>
      </c>
      <c r="E111" t="s">
        <v>2818</v>
      </c>
    </row>
    <row r="112" spans="1:5" x14ac:dyDescent="0.25">
      <c r="A112" t="s">
        <v>885</v>
      </c>
      <c r="B112" t="s">
        <v>813</v>
      </c>
      <c r="C112" t="s">
        <v>885</v>
      </c>
      <c r="D112" t="s">
        <v>2697</v>
      </c>
      <c r="E112" t="s">
        <v>2819</v>
      </c>
    </row>
    <row r="113" spans="1:5" x14ac:dyDescent="0.25">
      <c r="A113" t="s">
        <v>2820</v>
      </c>
      <c r="B113" t="s">
        <v>136</v>
      </c>
      <c r="C113" t="s">
        <v>2820</v>
      </c>
      <c r="D113" t="s">
        <v>2697</v>
      </c>
      <c r="E113" t="s">
        <v>2821</v>
      </c>
    </row>
    <row r="114" spans="1:5" x14ac:dyDescent="0.25">
      <c r="A114" t="s">
        <v>2822</v>
      </c>
      <c r="B114" t="s">
        <v>290</v>
      </c>
      <c r="C114" t="s">
        <v>2822</v>
      </c>
      <c r="D114" t="s">
        <v>2697</v>
      </c>
      <c r="E114" t="s">
        <v>2823</v>
      </c>
    </row>
    <row r="115" spans="1:5" x14ac:dyDescent="0.25">
      <c r="A115" t="s">
        <v>2824</v>
      </c>
      <c r="B115" t="s">
        <v>291</v>
      </c>
      <c r="C115" t="s">
        <v>2824</v>
      </c>
      <c r="D115" t="s">
        <v>2697</v>
      </c>
      <c r="E115" t="s">
        <v>2825</v>
      </c>
    </row>
    <row r="116" spans="1:5" x14ac:dyDescent="0.25">
      <c r="A116" t="s">
        <v>2826</v>
      </c>
      <c r="B116" t="s">
        <v>292</v>
      </c>
      <c r="C116" t="s">
        <v>2826</v>
      </c>
      <c r="D116" t="s">
        <v>2697</v>
      </c>
      <c r="E116" t="s">
        <v>2827</v>
      </c>
    </row>
    <row r="117" spans="1:5" x14ac:dyDescent="0.25">
      <c r="A117" t="s">
        <v>2828</v>
      </c>
      <c r="B117" t="s">
        <v>293</v>
      </c>
      <c r="C117" t="s">
        <v>2828</v>
      </c>
      <c r="D117" t="s">
        <v>2697</v>
      </c>
      <c r="E117" t="s">
        <v>2829</v>
      </c>
    </row>
    <row r="118" spans="1:5" x14ac:dyDescent="0.25">
      <c r="A118" t="s">
        <v>2830</v>
      </c>
      <c r="B118" t="s">
        <v>294</v>
      </c>
      <c r="C118" t="s">
        <v>2830</v>
      </c>
      <c r="D118" t="s">
        <v>2697</v>
      </c>
      <c r="E118" t="s">
        <v>2831</v>
      </c>
    </row>
    <row r="119" spans="1:5" x14ac:dyDescent="0.25">
      <c r="A119" t="s">
        <v>2832</v>
      </c>
      <c r="B119" t="s">
        <v>816</v>
      </c>
      <c r="C119" t="s">
        <v>2832</v>
      </c>
      <c r="D119" t="s">
        <v>2697</v>
      </c>
      <c r="E119" t="s">
        <v>2833</v>
      </c>
    </row>
    <row r="120" spans="1:5" x14ac:dyDescent="0.25">
      <c r="A120" t="s">
        <v>2834</v>
      </c>
      <c r="B120" t="s">
        <v>817</v>
      </c>
      <c r="C120" t="s">
        <v>2834</v>
      </c>
      <c r="D120" t="s">
        <v>2697</v>
      </c>
      <c r="E120" t="s">
        <v>2835</v>
      </c>
    </row>
    <row r="121" spans="1:5" x14ac:dyDescent="0.25">
      <c r="A121" t="s">
        <v>931</v>
      </c>
      <c r="B121" t="s">
        <v>930</v>
      </c>
      <c r="C121" t="s">
        <v>931</v>
      </c>
      <c r="D121" t="s">
        <v>2697</v>
      </c>
      <c r="E121" t="s">
        <v>2836</v>
      </c>
    </row>
    <row r="122" spans="1:5" x14ac:dyDescent="0.25">
      <c r="A122" t="s">
        <v>932</v>
      </c>
      <c r="B122" t="s">
        <v>933</v>
      </c>
      <c r="C122" t="s">
        <v>932</v>
      </c>
      <c r="D122" t="s">
        <v>2697</v>
      </c>
      <c r="E122" t="s">
        <v>2837</v>
      </c>
    </row>
    <row r="123" spans="1:5" x14ac:dyDescent="0.25">
      <c r="A123" t="s">
        <v>314</v>
      </c>
      <c r="B123" t="s">
        <v>144</v>
      </c>
      <c r="C123" t="s">
        <v>314</v>
      </c>
      <c r="D123" t="s">
        <v>2697</v>
      </c>
      <c r="E123" t="s">
        <v>2838</v>
      </c>
    </row>
    <row r="124" spans="1:5" x14ac:dyDescent="0.25">
      <c r="A124" t="s">
        <v>147</v>
      </c>
      <c r="B124" t="s">
        <v>146</v>
      </c>
      <c r="C124" t="s">
        <v>147</v>
      </c>
      <c r="D124" t="s">
        <v>2697</v>
      </c>
      <c r="E124" t="s">
        <v>2839</v>
      </c>
    </row>
    <row r="125" spans="1:5" x14ac:dyDescent="0.25">
      <c r="A125" t="s">
        <v>2840</v>
      </c>
      <c r="B125" t="s">
        <v>814</v>
      </c>
      <c r="C125" t="s">
        <v>2840</v>
      </c>
      <c r="D125" t="s">
        <v>2697</v>
      </c>
      <c r="E125" t="s">
        <v>2841</v>
      </c>
    </row>
    <row r="126" spans="1:5" x14ac:dyDescent="0.25">
      <c r="A126" t="s">
        <v>84</v>
      </c>
      <c r="B126" t="s">
        <v>77</v>
      </c>
      <c r="C126" t="s">
        <v>84</v>
      </c>
      <c r="D126" t="s">
        <v>2697</v>
      </c>
      <c r="E126" t="s">
        <v>2842</v>
      </c>
    </row>
    <row r="127" spans="1:5" x14ac:dyDescent="0.25">
      <c r="A127" t="s">
        <v>85</v>
      </c>
      <c r="B127" t="s">
        <v>95</v>
      </c>
      <c r="C127" t="s">
        <v>85</v>
      </c>
      <c r="D127" t="s">
        <v>2697</v>
      </c>
      <c r="E127" t="s">
        <v>2843</v>
      </c>
    </row>
    <row r="128" spans="1:5" x14ac:dyDescent="0.25">
      <c r="A128" t="s">
        <v>86</v>
      </c>
      <c r="B128" t="s">
        <v>416</v>
      </c>
      <c r="C128" t="s">
        <v>86</v>
      </c>
      <c r="D128" t="s">
        <v>2697</v>
      </c>
      <c r="E128" t="s">
        <v>2844</v>
      </c>
    </row>
    <row r="129" spans="1:5" x14ac:dyDescent="0.25">
      <c r="A129" t="s">
        <v>1412</v>
      </c>
      <c r="B129" t="s">
        <v>1409</v>
      </c>
      <c r="C129" t="s">
        <v>1412</v>
      </c>
      <c r="D129" t="s">
        <v>2689</v>
      </c>
      <c r="E129" t="s">
        <v>2845</v>
      </c>
    </row>
    <row r="130" spans="1:5" x14ac:dyDescent="0.25">
      <c r="A130" t="s">
        <v>1414</v>
      </c>
      <c r="B130" t="s">
        <v>1410</v>
      </c>
      <c r="C130" t="s">
        <v>1414</v>
      </c>
      <c r="D130" t="s">
        <v>2689</v>
      </c>
      <c r="E130" t="s">
        <v>2846</v>
      </c>
    </row>
    <row r="131" spans="1:5" x14ac:dyDescent="0.25">
      <c r="A131" t="s">
        <v>1418</v>
      </c>
      <c r="B131" t="s">
        <v>1416</v>
      </c>
      <c r="C131" t="s">
        <v>1418</v>
      </c>
      <c r="D131" t="s">
        <v>2689</v>
      </c>
      <c r="E131" t="s">
        <v>2847</v>
      </c>
    </row>
    <row r="132" spans="1:5" x14ac:dyDescent="0.25">
      <c r="A132" t="s">
        <v>489</v>
      </c>
      <c r="B132" t="s">
        <v>471</v>
      </c>
      <c r="C132" t="s">
        <v>489</v>
      </c>
      <c r="D132" t="s">
        <v>2697</v>
      </c>
      <c r="E132" t="s">
        <v>2848</v>
      </c>
    </row>
    <row r="133" spans="1:5" x14ac:dyDescent="0.25">
      <c r="A133" t="s">
        <v>499</v>
      </c>
      <c r="B133" t="s">
        <v>406</v>
      </c>
      <c r="C133" t="s">
        <v>499</v>
      </c>
      <c r="D133" t="s">
        <v>2697</v>
      </c>
      <c r="E133" t="s">
        <v>2849</v>
      </c>
    </row>
    <row r="134" spans="1:5" x14ac:dyDescent="0.25">
      <c r="A134" t="s">
        <v>504</v>
      </c>
      <c r="B134" t="s">
        <v>476</v>
      </c>
      <c r="C134" t="s">
        <v>504</v>
      </c>
      <c r="D134" t="s">
        <v>2697</v>
      </c>
      <c r="E134" t="s">
        <v>2850</v>
      </c>
    </row>
    <row r="135" spans="1:5" x14ac:dyDescent="0.25">
      <c r="A135" t="s">
        <v>1357</v>
      </c>
      <c r="B135" t="s">
        <v>1359</v>
      </c>
      <c r="C135" t="s">
        <v>1357</v>
      </c>
      <c r="D135" t="s">
        <v>2697</v>
      </c>
      <c r="E135" t="s">
        <v>2851</v>
      </c>
    </row>
    <row r="136" spans="1:5" x14ac:dyDescent="0.25">
      <c r="A136" t="s">
        <v>497</v>
      </c>
      <c r="B136" t="s">
        <v>113</v>
      </c>
      <c r="C136" t="s">
        <v>497</v>
      </c>
      <c r="D136" t="s">
        <v>2697</v>
      </c>
      <c r="E136" t="s">
        <v>2852</v>
      </c>
    </row>
    <row r="137" spans="1:5" x14ac:dyDescent="0.25">
      <c r="A137" t="s">
        <v>500</v>
      </c>
      <c r="B137" t="s">
        <v>118</v>
      </c>
      <c r="C137" t="s">
        <v>500</v>
      </c>
      <c r="D137" t="s">
        <v>2697</v>
      </c>
      <c r="E137" t="s">
        <v>2853</v>
      </c>
    </row>
    <row r="138" spans="1:5" x14ac:dyDescent="0.25">
      <c r="A138" t="s">
        <v>506</v>
      </c>
      <c r="B138" t="s">
        <v>492</v>
      </c>
      <c r="C138" t="s">
        <v>506</v>
      </c>
      <c r="D138" t="s">
        <v>2697</v>
      </c>
      <c r="E138" t="s">
        <v>2854</v>
      </c>
    </row>
    <row r="139" spans="1:5" x14ac:dyDescent="0.25">
      <c r="A139" t="s">
        <v>1375</v>
      </c>
      <c r="B139" t="s">
        <v>1372</v>
      </c>
      <c r="C139" t="s">
        <v>1375</v>
      </c>
      <c r="D139" t="s">
        <v>2697</v>
      </c>
      <c r="E139" t="s">
        <v>2855</v>
      </c>
    </row>
    <row r="140" spans="1:5" x14ac:dyDescent="0.25">
      <c r="A140" t="s">
        <v>498</v>
      </c>
      <c r="B140" t="s">
        <v>421</v>
      </c>
      <c r="C140" t="s">
        <v>498</v>
      </c>
      <c r="D140" t="s">
        <v>2697</v>
      </c>
      <c r="E140" t="s">
        <v>2856</v>
      </c>
    </row>
    <row r="141" spans="1:5" x14ac:dyDescent="0.25">
      <c r="A141" t="s">
        <v>501</v>
      </c>
      <c r="B141" t="s">
        <v>507</v>
      </c>
      <c r="C141" t="s">
        <v>501</v>
      </c>
      <c r="D141" t="s">
        <v>2697</v>
      </c>
      <c r="E141" t="s">
        <v>2857</v>
      </c>
    </row>
    <row r="142" spans="1:5" x14ac:dyDescent="0.25">
      <c r="A142" t="s">
        <v>510</v>
      </c>
      <c r="B142" t="s">
        <v>509</v>
      </c>
      <c r="C142" t="s">
        <v>510</v>
      </c>
      <c r="D142" t="s">
        <v>2697</v>
      </c>
      <c r="E142" t="s">
        <v>2858</v>
      </c>
    </row>
    <row r="143" spans="1:5" x14ac:dyDescent="0.25">
      <c r="A143" t="s">
        <v>1387</v>
      </c>
      <c r="B143" t="s">
        <v>1384</v>
      </c>
      <c r="C143" t="s">
        <v>1387</v>
      </c>
      <c r="D143" t="s">
        <v>2697</v>
      </c>
      <c r="E143" t="s">
        <v>2859</v>
      </c>
    </row>
    <row r="144" spans="1:5" x14ac:dyDescent="0.25">
      <c r="A144" t="s">
        <v>250</v>
      </c>
      <c r="B144" t="s">
        <v>405</v>
      </c>
      <c r="C144" t="s">
        <v>250</v>
      </c>
      <c r="D144" t="s">
        <v>2697</v>
      </c>
      <c r="E144" t="s">
        <v>2860</v>
      </c>
    </row>
    <row r="145" spans="1:5" x14ac:dyDescent="0.25">
      <c r="A145" t="s">
        <v>252</v>
      </c>
      <c r="B145" t="s">
        <v>116</v>
      </c>
      <c r="C145" t="s">
        <v>252</v>
      </c>
      <c r="D145" t="s">
        <v>2697</v>
      </c>
      <c r="E145" t="s">
        <v>2861</v>
      </c>
    </row>
    <row r="146" spans="1:5" x14ac:dyDescent="0.25">
      <c r="A146" t="s">
        <v>122</v>
      </c>
      <c r="B146" t="s">
        <v>505</v>
      </c>
      <c r="C146" t="s">
        <v>122</v>
      </c>
      <c r="D146" t="s">
        <v>2697</v>
      </c>
      <c r="E146" t="s">
        <v>2862</v>
      </c>
    </row>
    <row r="147" spans="1:5" x14ac:dyDescent="0.25">
      <c r="A147" t="s">
        <v>228</v>
      </c>
      <c r="B147" t="s">
        <v>227</v>
      </c>
      <c r="C147" t="s">
        <v>228</v>
      </c>
      <c r="D147" t="s">
        <v>2697</v>
      </c>
      <c r="E147" t="s">
        <v>2863</v>
      </c>
    </row>
    <row r="148" spans="1:5" x14ac:dyDescent="0.25">
      <c r="A148" t="s">
        <v>248</v>
      </c>
      <c r="B148" t="s">
        <v>472</v>
      </c>
      <c r="C148" t="s">
        <v>248</v>
      </c>
      <c r="D148" t="s">
        <v>2697</v>
      </c>
      <c r="E148" t="s">
        <v>2864</v>
      </c>
    </row>
    <row r="149" spans="1:5" x14ac:dyDescent="0.25">
      <c r="A149" t="s">
        <v>123</v>
      </c>
      <c r="B149" t="s">
        <v>475</v>
      </c>
      <c r="C149" t="s">
        <v>123</v>
      </c>
      <c r="D149" t="s">
        <v>2697</v>
      </c>
      <c r="E149" t="s">
        <v>2865</v>
      </c>
    </row>
    <row r="150" spans="1:5" x14ac:dyDescent="0.25">
      <c r="A150" t="s">
        <v>1356</v>
      </c>
      <c r="B150" t="s">
        <v>1355</v>
      </c>
      <c r="C150" t="s">
        <v>1356</v>
      </c>
      <c r="D150" t="s">
        <v>2697</v>
      </c>
      <c r="E150" t="s">
        <v>2866</v>
      </c>
    </row>
    <row r="151" spans="1:5" x14ac:dyDescent="0.25">
      <c r="A151" t="s">
        <v>1362</v>
      </c>
      <c r="B151" t="s">
        <v>1358</v>
      </c>
      <c r="C151" t="s">
        <v>1362</v>
      </c>
      <c r="D151" t="s">
        <v>2697</v>
      </c>
      <c r="E151" t="s">
        <v>2867</v>
      </c>
    </row>
    <row r="152" spans="1:5" x14ac:dyDescent="0.25">
      <c r="A152" t="s">
        <v>236</v>
      </c>
      <c r="B152" t="s">
        <v>478</v>
      </c>
      <c r="C152" t="s">
        <v>236</v>
      </c>
      <c r="D152" t="s">
        <v>2697</v>
      </c>
      <c r="E152" t="s">
        <v>2868</v>
      </c>
    </row>
    <row r="153" spans="1:5" x14ac:dyDescent="0.25">
      <c r="A153" t="s">
        <v>249</v>
      </c>
      <c r="B153" t="s">
        <v>111</v>
      </c>
      <c r="C153" t="s">
        <v>249</v>
      </c>
      <c r="D153" t="s">
        <v>2697</v>
      </c>
      <c r="E153" t="s">
        <v>2869</v>
      </c>
    </row>
    <row r="154" spans="1:5" x14ac:dyDescent="0.25">
      <c r="A154" t="s">
        <v>124</v>
      </c>
      <c r="B154" t="s">
        <v>491</v>
      </c>
      <c r="C154" t="s">
        <v>124</v>
      </c>
      <c r="D154" t="s">
        <v>2697</v>
      </c>
      <c r="E154" t="s">
        <v>2870</v>
      </c>
    </row>
    <row r="155" spans="1:5" x14ac:dyDescent="0.25">
      <c r="A155" t="s">
        <v>1373</v>
      </c>
      <c r="B155" t="s">
        <v>1370</v>
      </c>
      <c r="C155" t="s">
        <v>1373</v>
      </c>
      <c r="D155" t="s">
        <v>2697</v>
      </c>
      <c r="E155" t="s">
        <v>2871</v>
      </c>
    </row>
    <row r="156" spans="1:5" x14ac:dyDescent="0.25">
      <c r="A156" t="s">
        <v>1374</v>
      </c>
      <c r="B156" t="s">
        <v>1371</v>
      </c>
      <c r="C156" t="s">
        <v>1374</v>
      </c>
      <c r="D156" t="s">
        <v>2697</v>
      </c>
      <c r="E156" t="s">
        <v>2872</v>
      </c>
    </row>
    <row r="157" spans="1:5" x14ac:dyDescent="0.25">
      <c r="A157" t="s">
        <v>78</v>
      </c>
      <c r="B157" t="s">
        <v>493</v>
      </c>
      <c r="C157" t="s">
        <v>78</v>
      </c>
      <c r="D157" t="s">
        <v>2697</v>
      </c>
      <c r="E157" t="s">
        <v>2873</v>
      </c>
    </row>
    <row r="158" spans="1:5" x14ac:dyDescent="0.25">
      <c r="A158" t="s">
        <v>121</v>
      </c>
      <c r="B158" t="s">
        <v>420</v>
      </c>
      <c r="C158" t="s">
        <v>121</v>
      </c>
      <c r="D158" t="s">
        <v>2697</v>
      </c>
      <c r="E158" t="s">
        <v>2874</v>
      </c>
    </row>
    <row r="159" spans="1:5" x14ac:dyDescent="0.25">
      <c r="A159" t="s">
        <v>125</v>
      </c>
      <c r="B159" t="s">
        <v>508</v>
      </c>
      <c r="C159" t="s">
        <v>125</v>
      </c>
      <c r="D159" t="s">
        <v>2697</v>
      </c>
      <c r="E159" t="s">
        <v>2875</v>
      </c>
    </row>
    <row r="160" spans="1:5" x14ac:dyDescent="0.25">
      <c r="A160" t="s">
        <v>1385</v>
      </c>
      <c r="B160" t="s">
        <v>1382</v>
      </c>
      <c r="C160" t="s">
        <v>1385</v>
      </c>
      <c r="D160" t="s">
        <v>2697</v>
      </c>
      <c r="E160" t="s">
        <v>2876</v>
      </c>
    </row>
    <row r="161" spans="1:5" x14ac:dyDescent="0.25">
      <c r="A161" t="s">
        <v>1386</v>
      </c>
      <c r="B161" t="s">
        <v>1383</v>
      </c>
      <c r="C161" t="s">
        <v>1386</v>
      </c>
      <c r="D161" t="s">
        <v>2697</v>
      </c>
      <c r="E161" t="s">
        <v>2877</v>
      </c>
    </row>
    <row r="162" spans="1:5" x14ac:dyDescent="0.25">
      <c r="A162" t="s">
        <v>230</v>
      </c>
      <c r="B162" t="s">
        <v>229</v>
      </c>
      <c r="C162" t="s">
        <v>230</v>
      </c>
      <c r="D162" t="s">
        <v>2697</v>
      </c>
      <c r="E162" t="s">
        <v>2878</v>
      </c>
    </row>
    <row r="163" spans="1:5" x14ac:dyDescent="0.25">
      <c r="A163" t="s">
        <v>466</v>
      </c>
      <c r="B163" t="s">
        <v>231</v>
      </c>
      <c r="C163" t="s">
        <v>466</v>
      </c>
      <c r="D163" t="s">
        <v>2697</v>
      </c>
      <c r="E163" t="s">
        <v>2879</v>
      </c>
    </row>
    <row r="164" spans="1:5" x14ac:dyDescent="0.25">
      <c r="A164" t="s">
        <v>234</v>
      </c>
      <c r="B164" t="s">
        <v>233</v>
      </c>
      <c r="C164" t="s">
        <v>234</v>
      </c>
      <c r="D164" t="s">
        <v>2697</v>
      </c>
      <c r="E164" t="s">
        <v>2880</v>
      </c>
    </row>
    <row r="165" spans="1:5" x14ac:dyDescent="0.25">
      <c r="A165" t="s">
        <v>238</v>
      </c>
      <c r="B165" t="s">
        <v>479</v>
      </c>
      <c r="C165" t="s">
        <v>238</v>
      </c>
      <c r="D165" t="s">
        <v>2697</v>
      </c>
      <c r="E165" t="s">
        <v>2881</v>
      </c>
    </row>
    <row r="166" spans="1:5" x14ac:dyDescent="0.25">
      <c r="A166" t="s">
        <v>313</v>
      </c>
      <c r="B166" t="s">
        <v>689</v>
      </c>
      <c r="C166" t="s">
        <v>313</v>
      </c>
      <c r="D166" t="s">
        <v>2697</v>
      </c>
      <c r="E166" t="s">
        <v>2882</v>
      </c>
    </row>
    <row r="167" spans="1:5" x14ac:dyDescent="0.25">
      <c r="A167" t="s">
        <v>239</v>
      </c>
      <c r="B167" t="s">
        <v>690</v>
      </c>
      <c r="C167" t="s">
        <v>239</v>
      </c>
      <c r="D167" t="s">
        <v>2697</v>
      </c>
      <c r="E167" t="s">
        <v>2883</v>
      </c>
    </row>
    <row r="168" spans="1:5" x14ac:dyDescent="0.25">
      <c r="A168" t="s">
        <v>80</v>
      </c>
      <c r="B168" t="s">
        <v>494</v>
      </c>
      <c r="C168" t="s">
        <v>80</v>
      </c>
      <c r="D168" t="s">
        <v>2697</v>
      </c>
      <c r="E168" t="s">
        <v>2884</v>
      </c>
    </row>
    <row r="169" spans="1:5" x14ac:dyDescent="0.25">
      <c r="A169" t="s">
        <v>1215</v>
      </c>
      <c r="B169" t="s">
        <v>691</v>
      </c>
      <c r="C169" t="s">
        <v>1215</v>
      </c>
      <c r="D169" t="s">
        <v>2697</v>
      </c>
      <c r="E169" t="s">
        <v>2885</v>
      </c>
    </row>
    <row r="170" spans="1:5" x14ac:dyDescent="0.25">
      <c r="A170" t="s">
        <v>82</v>
      </c>
      <c r="B170" t="s">
        <v>692</v>
      </c>
      <c r="C170" t="s">
        <v>82</v>
      </c>
      <c r="D170" t="s">
        <v>2697</v>
      </c>
      <c r="E170" t="s">
        <v>2886</v>
      </c>
    </row>
    <row r="171" spans="1:5" x14ac:dyDescent="0.25">
      <c r="A171" t="s">
        <v>2887</v>
      </c>
      <c r="B171" t="s">
        <v>2689</v>
      </c>
      <c r="C171" t="s">
        <v>2689</v>
      </c>
      <c r="D171" t="s">
        <v>2689</v>
      </c>
      <c r="E171" t="s">
        <v>2888</v>
      </c>
    </row>
    <row r="172" spans="1:5" x14ac:dyDescent="0.25">
      <c r="A172" t="s">
        <v>459</v>
      </c>
      <c r="B172" t="s">
        <v>458</v>
      </c>
      <c r="C172" t="s">
        <v>459</v>
      </c>
      <c r="D172" t="s">
        <v>2889</v>
      </c>
      <c r="E172" t="s">
        <v>2890</v>
      </c>
    </row>
    <row r="173" spans="1:5" x14ac:dyDescent="0.25">
      <c r="A173" t="s">
        <v>585</v>
      </c>
      <c r="B173" t="s">
        <v>584</v>
      </c>
      <c r="C173" t="s">
        <v>585</v>
      </c>
      <c r="D173" t="s">
        <v>2697</v>
      </c>
      <c r="E173" t="s">
        <v>2891</v>
      </c>
    </row>
    <row r="174" spans="1:5" x14ac:dyDescent="0.25">
      <c r="A174" t="s">
        <v>589</v>
      </c>
      <c r="B174" t="s">
        <v>831</v>
      </c>
      <c r="C174" t="s">
        <v>589</v>
      </c>
      <c r="D174" t="s">
        <v>2697</v>
      </c>
      <c r="E174" t="s">
        <v>2892</v>
      </c>
    </row>
    <row r="175" spans="1:5" x14ac:dyDescent="0.25">
      <c r="A175" t="s">
        <v>2893</v>
      </c>
      <c r="B175" t="s">
        <v>1498</v>
      </c>
      <c r="C175" t="s">
        <v>2893</v>
      </c>
      <c r="D175" t="s">
        <v>2697</v>
      </c>
      <c r="E175" t="s">
        <v>2894</v>
      </c>
    </row>
    <row r="176" spans="1:5" x14ac:dyDescent="0.25">
      <c r="A176" t="s">
        <v>46</v>
      </c>
      <c r="B176" t="s">
        <v>564</v>
      </c>
      <c r="C176" t="s">
        <v>46</v>
      </c>
      <c r="D176" t="s">
        <v>2697</v>
      </c>
      <c r="E176" t="s">
        <v>2895</v>
      </c>
    </row>
    <row r="177" spans="1:5" x14ac:dyDescent="0.25">
      <c r="A177" t="s">
        <v>602</v>
      </c>
      <c r="B177" t="s">
        <v>601</v>
      </c>
      <c r="C177" t="s">
        <v>602</v>
      </c>
      <c r="D177" t="s">
        <v>2697</v>
      </c>
      <c r="E177" t="s">
        <v>2896</v>
      </c>
    </row>
    <row r="178" spans="1:5" x14ac:dyDescent="0.25">
      <c r="A178" t="s">
        <v>316</v>
      </c>
      <c r="B178">
        <v>81</v>
      </c>
      <c r="C178" t="s">
        <v>316</v>
      </c>
      <c r="D178" t="s">
        <v>2697</v>
      </c>
      <c r="E178" t="s">
        <v>2897</v>
      </c>
    </row>
    <row r="179" spans="1:5" x14ac:dyDescent="0.25">
      <c r="A179" t="s">
        <v>1274</v>
      </c>
      <c r="B179" t="s">
        <v>259</v>
      </c>
      <c r="C179" t="s">
        <v>1274</v>
      </c>
      <c r="D179" t="s">
        <v>2697</v>
      </c>
      <c r="E179" t="s">
        <v>2898</v>
      </c>
    </row>
    <row r="180" spans="1:5" x14ac:dyDescent="0.25">
      <c r="A180" t="s">
        <v>1346</v>
      </c>
      <c r="B180" t="s">
        <v>429</v>
      </c>
      <c r="C180" t="s">
        <v>1346</v>
      </c>
      <c r="D180" t="s">
        <v>2710</v>
      </c>
      <c r="E180" t="s">
        <v>2899</v>
      </c>
    </row>
    <row r="181" spans="1:5" x14ac:dyDescent="0.25">
      <c r="A181" t="s">
        <v>2900</v>
      </c>
      <c r="B181" t="s">
        <v>875</v>
      </c>
      <c r="C181" t="s">
        <v>2900</v>
      </c>
      <c r="D181" t="s">
        <v>2697</v>
      </c>
      <c r="E181" t="s">
        <v>2901</v>
      </c>
    </row>
    <row r="182" spans="1:5" x14ac:dyDescent="0.25">
      <c r="A182" t="s">
        <v>317</v>
      </c>
      <c r="B182">
        <v>84</v>
      </c>
      <c r="C182" t="s">
        <v>317</v>
      </c>
      <c r="D182" t="s">
        <v>2710</v>
      </c>
      <c r="E182" t="s">
        <v>2902</v>
      </c>
    </row>
    <row r="183" spans="1:5" x14ac:dyDescent="0.25">
      <c r="A183" t="s">
        <v>159</v>
      </c>
      <c r="B183">
        <v>3</v>
      </c>
      <c r="C183" t="s">
        <v>159</v>
      </c>
      <c r="D183" t="s">
        <v>2710</v>
      </c>
      <c r="E183" t="s">
        <v>2903</v>
      </c>
    </row>
    <row r="184" spans="1:5" x14ac:dyDescent="0.25">
      <c r="A184" t="s">
        <v>539</v>
      </c>
      <c r="B184" t="s">
        <v>457</v>
      </c>
      <c r="C184" t="s">
        <v>539</v>
      </c>
      <c r="D184" t="s">
        <v>2697</v>
      </c>
      <c r="E184" t="s">
        <v>2904</v>
      </c>
    </row>
    <row r="185" spans="1:5" x14ac:dyDescent="0.25">
      <c r="A185" t="s">
        <v>591</v>
      </c>
      <c r="B185" t="s">
        <v>526</v>
      </c>
      <c r="C185" t="s">
        <v>591</v>
      </c>
      <c r="D185" t="s">
        <v>2697</v>
      </c>
      <c r="E185" t="s">
        <v>2905</v>
      </c>
    </row>
    <row r="186" spans="1:5" x14ac:dyDescent="0.25">
      <c r="A186" t="s">
        <v>587</v>
      </c>
      <c r="B186" t="s">
        <v>586</v>
      </c>
      <c r="C186" t="s">
        <v>587</v>
      </c>
      <c r="D186" t="s">
        <v>2697</v>
      </c>
      <c r="E186" t="s">
        <v>2906</v>
      </c>
    </row>
    <row r="187" spans="1:5" x14ac:dyDescent="0.25">
      <c r="A187" t="s">
        <v>160</v>
      </c>
      <c r="B187">
        <v>6</v>
      </c>
      <c r="C187" t="s">
        <v>160</v>
      </c>
      <c r="D187" t="s">
        <v>2710</v>
      </c>
      <c r="E187" t="s">
        <v>2907</v>
      </c>
    </row>
    <row r="188" spans="1:5" x14ac:dyDescent="0.25">
      <c r="A188" t="s">
        <v>297</v>
      </c>
      <c r="B188">
        <v>89</v>
      </c>
      <c r="C188" t="s">
        <v>297</v>
      </c>
      <c r="D188" t="s">
        <v>2697</v>
      </c>
      <c r="E188" t="s">
        <v>2908</v>
      </c>
    </row>
    <row r="189" spans="1:5" x14ac:dyDescent="0.25">
      <c r="A189" t="s">
        <v>1587</v>
      </c>
      <c r="B189" t="s">
        <v>1586</v>
      </c>
      <c r="C189" t="s">
        <v>1587</v>
      </c>
      <c r="D189" t="s">
        <v>2689</v>
      </c>
      <c r="E189" t="s">
        <v>2909</v>
      </c>
    </row>
    <row r="190" spans="1:5" x14ac:dyDescent="0.25">
      <c r="A190" t="s">
        <v>2348</v>
      </c>
      <c r="B190" t="s">
        <v>2364</v>
      </c>
      <c r="C190" t="s">
        <v>2348</v>
      </c>
      <c r="D190" t="s">
        <v>2697</v>
      </c>
      <c r="E190" t="s">
        <v>2910</v>
      </c>
    </row>
    <row r="191" spans="1:5" x14ac:dyDescent="0.25">
      <c r="A191" t="s">
        <v>2911</v>
      </c>
      <c r="B191" t="s">
        <v>2689</v>
      </c>
      <c r="C191" t="s">
        <v>2689</v>
      </c>
      <c r="D191" t="s">
        <v>2689</v>
      </c>
      <c r="E191" t="s">
        <v>2912</v>
      </c>
    </row>
    <row r="192" spans="1:5" x14ac:dyDescent="0.25">
      <c r="A192" t="s">
        <v>2913</v>
      </c>
      <c r="B192" t="s">
        <v>2689</v>
      </c>
      <c r="C192" t="s">
        <v>2689</v>
      </c>
      <c r="D192" t="s">
        <v>2689</v>
      </c>
      <c r="E192" t="s">
        <v>2914</v>
      </c>
    </row>
    <row r="193" spans="1:5" x14ac:dyDescent="0.25">
      <c r="A193" t="s">
        <v>2915</v>
      </c>
      <c r="B193">
        <v>90</v>
      </c>
      <c r="C193" t="s">
        <v>2915</v>
      </c>
      <c r="D193" t="s">
        <v>2710</v>
      </c>
      <c r="E193" t="s">
        <v>2916</v>
      </c>
    </row>
    <row r="194" spans="1:5" x14ac:dyDescent="0.25">
      <c r="A194" t="s">
        <v>2917</v>
      </c>
      <c r="B194" t="s">
        <v>2689</v>
      </c>
      <c r="C194" t="s">
        <v>2689</v>
      </c>
      <c r="D194" t="s">
        <v>2689</v>
      </c>
      <c r="E194" t="s">
        <v>2918</v>
      </c>
    </row>
    <row r="195" spans="1:5" x14ac:dyDescent="0.25">
      <c r="A195" t="s">
        <v>2919</v>
      </c>
      <c r="B195" t="s">
        <v>2689</v>
      </c>
      <c r="C195" t="s">
        <v>2689</v>
      </c>
      <c r="D195" t="s">
        <v>2689</v>
      </c>
      <c r="E195" t="s">
        <v>2920</v>
      </c>
    </row>
    <row r="196" spans="1:5" x14ac:dyDescent="0.25">
      <c r="A196" t="s">
        <v>603</v>
      </c>
      <c r="B196" t="s">
        <v>890</v>
      </c>
      <c r="C196" t="s">
        <v>603</v>
      </c>
      <c r="D196" t="s">
        <v>2697</v>
      </c>
      <c r="E196" t="s">
        <v>2921</v>
      </c>
    </row>
    <row r="197" spans="1:5" x14ac:dyDescent="0.25">
      <c r="A197" t="s">
        <v>2922</v>
      </c>
      <c r="B197" t="s">
        <v>847</v>
      </c>
      <c r="C197" t="s">
        <v>2922</v>
      </c>
      <c r="D197" t="s">
        <v>2697</v>
      </c>
      <c r="E197" t="s">
        <v>2923</v>
      </c>
    </row>
    <row r="198" spans="1:5" x14ac:dyDescent="0.25">
      <c r="A198" t="s">
        <v>165</v>
      </c>
      <c r="B198">
        <v>17</v>
      </c>
      <c r="C198" t="s">
        <v>165</v>
      </c>
      <c r="D198" t="s">
        <v>2697</v>
      </c>
      <c r="E198" t="s">
        <v>2924</v>
      </c>
    </row>
    <row r="199" spans="1:5" x14ac:dyDescent="0.25">
      <c r="A199" t="s">
        <v>264</v>
      </c>
      <c r="B199" t="s">
        <v>260</v>
      </c>
      <c r="C199" t="s">
        <v>264</v>
      </c>
      <c r="D199" t="s">
        <v>2697</v>
      </c>
      <c r="E199" t="s">
        <v>2925</v>
      </c>
    </row>
    <row r="200" spans="1:5" x14ac:dyDescent="0.25">
      <c r="A200" t="s">
        <v>840</v>
      </c>
      <c r="B200" t="s">
        <v>804</v>
      </c>
      <c r="C200" t="s">
        <v>840</v>
      </c>
      <c r="D200" t="s">
        <v>2710</v>
      </c>
      <c r="E200" t="s">
        <v>2926</v>
      </c>
    </row>
    <row r="201" spans="1:5" x14ac:dyDescent="0.25">
      <c r="A201" t="s">
        <v>518</v>
      </c>
      <c r="B201" t="s">
        <v>517</v>
      </c>
      <c r="C201" t="s">
        <v>518</v>
      </c>
      <c r="D201" t="s">
        <v>2697</v>
      </c>
      <c r="E201" t="s">
        <v>2927</v>
      </c>
    </row>
    <row r="202" spans="1:5" x14ac:dyDescent="0.25">
      <c r="A202" t="s">
        <v>2928</v>
      </c>
      <c r="B202" t="s">
        <v>2689</v>
      </c>
      <c r="C202" t="s">
        <v>2689</v>
      </c>
      <c r="D202" t="s">
        <v>2689</v>
      </c>
      <c r="E202" t="s">
        <v>2929</v>
      </c>
    </row>
    <row r="203" spans="1:5" x14ac:dyDescent="0.25">
      <c r="A203" t="s">
        <v>609</v>
      </c>
      <c r="B203">
        <v>76</v>
      </c>
      <c r="C203" t="s">
        <v>609</v>
      </c>
      <c r="D203" t="s">
        <v>2697</v>
      </c>
      <c r="E203" t="s">
        <v>2930</v>
      </c>
    </row>
    <row r="204" spans="1:5" x14ac:dyDescent="0.25">
      <c r="A204" t="s">
        <v>2931</v>
      </c>
      <c r="B204" t="s">
        <v>576</v>
      </c>
      <c r="C204" t="s">
        <v>2931</v>
      </c>
      <c r="D204" t="s">
        <v>2697</v>
      </c>
      <c r="E204" t="s">
        <v>2932</v>
      </c>
    </row>
    <row r="205" spans="1:5" x14ac:dyDescent="0.25">
      <c r="A205" t="s">
        <v>2933</v>
      </c>
      <c r="B205" t="s">
        <v>2689</v>
      </c>
      <c r="C205" t="s">
        <v>2689</v>
      </c>
      <c r="D205" t="s">
        <v>2689</v>
      </c>
      <c r="E205" t="s">
        <v>2929</v>
      </c>
    </row>
  </sheetData>
  <pageMargins left="0.7" right="0.7" top="0.75" bottom="0.75" header="0.3" footer="0.3"/>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3"/>
  <sheetViews>
    <sheetView topLeftCell="A22" workbookViewId="0">
      <selection activeCell="G13" sqref="G13"/>
    </sheetView>
  </sheetViews>
  <sheetFormatPr defaultRowHeight="15" x14ac:dyDescent="0.25"/>
  <sheetData>
    <row r="1" spans="1:5" x14ac:dyDescent="0.25">
      <c r="A1" t="s">
        <v>2685</v>
      </c>
      <c r="B1" t="s">
        <v>251</v>
      </c>
      <c r="C1" t="s">
        <v>2476</v>
      </c>
      <c r="D1" t="s">
        <v>2686</v>
      </c>
      <c r="E1" t="s">
        <v>2687</v>
      </c>
    </row>
    <row r="2" spans="1:5" x14ac:dyDescent="0.25">
      <c r="A2" t="s">
        <v>2688</v>
      </c>
      <c r="B2" t="s">
        <v>2689</v>
      </c>
      <c r="C2" t="s">
        <v>2689</v>
      </c>
      <c r="D2" t="s">
        <v>2689</v>
      </c>
      <c r="E2" t="s">
        <v>2690</v>
      </c>
    </row>
    <row r="3" spans="1:5" x14ac:dyDescent="0.25">
      <c r="A3" t="s">
        <v>157</v>
      </c>
      <c r="B3" t="s">
        <v>2689</v>
      </c>
      <c r="C3" t="s">
        <v>2689</v>
      </c>
      <c r="D3" t="s">
        <v>2689</v>
      </c>
      <c r="E3" t="s">
        <v>2692</v>
      </c>
    </row>
    <row r="4" spans="1:5" x14ac:dyDescent="0.25">
      <c r="A4" t="s">
        <v>199</v>
      </c>
      <c r="B4" t="s">
        <v>2689</v>
      </c>
      <c r="C4" t="s">
        <v>2689</v>
      </c>
      <c r="D4" t="s">
        <v>2689</v>
      </c>
      <c r="E4" t="s">
        <v>2693</v>
      </c>
    </row>
    <row r="5" spans="1:5" x14ac:dyDescent="0.25">
      <c r="A5" t="s">
        <v>200</v>
      </c>
      <c r="B5" t="s">
        <v>2689</v>
      </c>
      <c r="C5" t="s">
        <v>2689</v>
      </c>
      <c r="D5" t="s">
        <v>2689</v>
      </c>
      <c r="E5" t="s">
        <v>2694</v>
      </c>
    </row>
    <row r="6" spans="1:5" x14ac:dyDescent="0.25">
      <c r="A6" t="s">
        <v>216</v>
      </c>
      <c r="B6" t="s">
        <v>2689</v>
      </c>
      <c r="C6" t="s">
        <v>2689</v>
      </c>
      <c r="D6" t="s">
        <v>2689</v>
      </c>
      <c r="E6" t="s">
        <v>2695</v>
      </c>
    </row>
    <row r="7" spans="1:5" x14ac:dyDescent="0.25">
      <c r="A7" t="s">
        <v>218</v>
      </c>
      <c r="B7" t="s">
        <v>2689</v>
      </c>
      <c r="C7" t="s">
        <v>2689</v>
      </c>
      <c r="D7" t="s">
        <v>2689</v>
      </c>
      <c r="E7" t="s">
        <v>2696</v>
      </c>
    </row>
    <row r="8" spans="1:5" x14ac:dyDescent="0.25">
      <c r="A8" t="s">
        <v>203</v>
      </c>
      <c r="B8" t="s">
        <v>1105</v>
      </c>
      <c r="C8" t="s">
        <v>203</v>
      </c>
      <c r="D8" t="s">
        <v>2697</v>
      </c>
      <c r="E8" t="s">
        <v>2698</v>
      </c>
    </row>
    <row r="9" spans="1:5" x14ac:dyDescent="0.25">
      <c r="A9" t="s">
        <v>205</v>
      </c>
      <c r="B9" t="s">
        <v>206</v>
      </c>
      <c r="C9" t="s">
        <v>205</v>
      </c>
      <c r="D9" t="s">
        <v>2697</v>
      </c>
      <c r="E9" t="s">
        <v>2699</v>
      </c>
    </row>
    <row r="10" spans="1:5" x14ac:dyDescent="0.25">
      <c r="A10" t="s">
        <v>207</v>
      </c>
      <c r="B10" t="s">
        <v>208</v>
      </c>
      <c r="C10" t="s">
        <v>207</v>
      </c>
      <c r="D10" t="s">
        <v>2697</v>
      </c>
      <c r="E10" t="s">
        <v>2700</v>
      </c>
    </row>
    <row r="11" spans="1:5" x14ac:dyDescent="0.25">
      <c r="A11" t="s">
        <v>211</v>
      </c>
      <c r="B11" t="s">
        <v>212</v>
      </c>
      <c r="C11" t="s">
        <v>211</v>
      </c>
      <c r="D11" t="s">
        <v>2697</v>
      </c>
      <c r="E11" t="s">
        <v>2701</v>
      </c>
    </row>
    <row r="12" spans="1:5" x14ac:dyDescent="0.25">
      <c r="A12" t="s">
        <v>213</v>
      </c>
      <c r="B12" t="s">
        <v>214</v>
      </c>
      <c r="C12" t="s">
        <v>213</v>
      </c>
      <c r="D12" t="s">
        <v>2697</v>
      </c>
      <c r="E12" t="s">
        <v>2702</v>
      </c>
    </row>
    <row r="13" spans="1:5" x14ac:dyDescent="0.25">
      <c r="A13" t="s">
        <v>2703</v>
      </c>
      <c r="B13" t="s">
        <v>867</v>
      </c>
      <c r="C13" t="s">
        <v>2703</v>
      </c>
      <c r="D13" t="s">
        <v>2697</v>
      </c>
      <c r="E13" t="s">
        <v>2704</v>
      </c>
    </row>
    <row r="14" spans="1:5" x14ac:dyDescent="0.25">
      <c r="A14" t="s">
        <v>2705</v>
      </c>
      <c r="B14" t="s">
        <v>1076</v>
      </c>
      <c r="C14" t="s">
        <v>2705</v>
      </c>
      <c r="D14" t="s">
        <v>2697</v>
      </c>
      <c r="E14" t="s">
        <v>2706</v>
      </c>
    </row>
    <row r="15" spans="1:5" x14ac:dyDescent="0.25">
      <c r="A15" t="s">
        <v>1095</v>
      </c>
      <c r="B15" t="s">
        <v>832</v>
      </c>
      <c r="C15" t="s">
        <v>1095</v>
      </c>
      <c r="D15" t="s">
        <v>2697</v>
      </c>
      <c r="E15" t="s">
        <v>2934</v>
      </c>
    </row>
    <row r="16" spans="1:5" x14ac:dyDescent="0.25">
      <c r="A16" t="s">
        <v>202</v>
      </c>
      <c r="B16" t="s">
        <v>201</v>
      </c>
      <c r="C16" t="s">
        <v>202</v>
      </c>
      <c r="D16" t="s">
        <v>2697</v>
      </c>
      <c r="E16" t="s">
        <v>2708</v>
      </c>
    </row>
    <row r="17" spans="1:5" x14ac:dyDescent="0.25">
      <c r="A17" t="s">
        <v>1104</v>
      </c>
      <c r="B17" t="s">
        <v>204</v>
      </c>
      <c r="C17" t="s">
        <v>1104</v>
      </c>
      <c r="D17" t="s">
        <v>2697</v>
      </c>
      <c r="E17" t="s">
        <v>2709</v>
      </c>
    </row>
    <row r="18" spans="1:5" x14ac:dyDescent="0.25">
      <c r="A18" t="s">
        <v>2935</v>
      </c>
      <c r="B18" t="s">
        <v>954</v>
      </c>
      <c r="C18" t="s">
        <v>2935</v>
      </c>
      <c r="D18" t="s">
        <v>2697</v>
      </c>
      <c r="E18" t="s">
        <v>2936</v>
      </c>
    </row>
    <row r="19" spans="1:5" x14ac:dyDescent="0.25">
      <c r="A19" t="s">
        <v>1263</v>
      </c>
      <c r="B19" t="s">
        <v>962</v>
      </c>
      <c r="C19" t="s">
        <v>1263</v>
      </c>
      <c r="D19" t="s">
        <v>2697</v>
      </c>
      <c r="E19" t="s">
        <v>2937</v>
      </c>
    </row>
    <row r="20" spans="1:5" x14ac:dyDescent="0.25">
      <c r="A20" t="s">
        <v>553</v>
      </c>
      <c r="B20" t="s">
        <v>38</v>
      </c>
      <c r="C20" t="s">
        <v>553</v>
      </c>
      <c r="D20" t="s">
        <v>2689</v>
      </c>
      <c r="E20" t="s">
        <v>2745</v>
      </c>
    </row>
    <row r="21" spans="1:5" x14ac:dyDescent="0.25">
      <c r="A21" t="s">
        <v>632</v>
      </c>
      <c r="B21" t="s">
        <v>835</v>
      </c>
      <c r="C21" t="s">
        <v>632</v>
      </c>
      <c r="D21" t="s">
        <v>2697</v>
      </c>
      <c r="E21" t="s">
        <v>2938</v>
      </c>
    </row>
    <row r="22" spans="1:5" x14ac:dyDescent="0.25">
      <c r="A22" t="s">
        <v>209</v>
      </c>
      <c r="B22" t="s">
        <v>210</v>
      </c>
      <c r="C22" t="s">
        <v>209</v>
      </c>
      <c r="D22" t="s">
        <v>2697</v>
      </c>
      <c r="E22" t="s">
        <v>2747</v>
      </c>
    </row>
    <row r="23" spans="1:5" x14ac:dyDescent="0.25">
      <c r="A23" t="s">
        <v>2748</v>
      </c>
      <c r="B23" t="s">
        <v>2689</v>
      </c>
      <c r="C23" t="s">
        <v>2689</v>
      </c>
      <c r="D23" t="s">
        <v>2689</v>
      </c>
      <c r="E23" t="s">
        <v>2749</v>
      </c>
    </row>
    <row r="24" spans="1:5" x14ac:dyDescent="0.25">
      <c r="A24" t="s">
        <v>2750</v>
      </c>
      <c r="B24" t="s">
        <v>2689</v>
      </c>
      <c r="C24" t="s">
        <v>2689</v>
      </c>
      <c r="D24" t="s">
        <v>2689</v>
      </c>
      <c r="E24" t="s">
        <v>2751</v>
      </c>
    </row>
    <row r="25" spans="1:5" x14ac:dyDescent="0.25">
      <c r="A25" t="s">
        <v>629</v>
      </c>
      <c r="B25" t="s">
        <v>833</v>
      </c>
      <c r="C25" t="s">
        <v>629</v>
      </c>
      <c r="D25" t="s">
        <v>2697</v>
      </c>
      <c r="E25" t="s">
        <v>2939</v>
      </c>
    </row>
    <row r="26" spans="1:5" x14ac:dyDescent="0.25">
      <c r="A26" t="s">
        <v>631</v>
      </c>
      <c r="B26" t="s">
        <v>834</v>
      </c>
      <c r="C26" t="s">
        <v>631</v>
      </c>
      <c r="D26" t="s">
        <v>2697</v>
      </c>
      <c r="E26" t="s">
        <v>2940</v>
      </c>
    </row>
    <row r="27" spans="1:5" x14ac:dyDescent="0.25">
      <c r="A27" t="s">
        <v>633</v>
      </c>
      <c r="B27" t="s">
        <v>836</v>
      </c>
      <c r="C27" t="s">
        <v>633</v>
      </c>
      <c r="D27" t="s">
        <v>2697</v>
      </c>
      <c r="E27" t="s">
        <v>2941</v>
      </c>
    </row>
    <row r="28" spans="1:5" x14ac:dyDescent="0.25">
      <c r="A28" t="s">
        <v>634</v>
      </c>
      <c r="B28" t="s">
        <v>837</v>
      </c>
      <c r="C28" t="s">
        <v>634</v>
      </c>
      <c r="D28" t="s">
        <v>2697</v>
      </c>
      <c r="E28" t="s">
        <v>2942</v>
      </c>
    </row>
    <row r="29" spans="1:5" x14ac:dyDescent="0.25">
      <c r="A29" t="s">
        <v>630</v>
      </c>
      <c r="B29" t="s">
        <v>1093</v>
      </c>
      <c r="C29" t="s">
        <v>630</v>
      </c>
      <c r="D29" t="s">
        <v>2697</v>
      </c>
      <c r="E29" t="s">
        <v>2943</v>
      </c>
    </row>
    <row r="30" spans="1:5" x14ac:dyDescent="0.25">
      <c r="A30" t="s">
        <v>1258</v>
      </c>
      <c r="B30" t="s">
        <v>957</v>
      </c>
      <c r="C30" t="s">
        <v>1258</v>
      </c>
      <c r="D30" t="s">
        <v>2697</v>
      </c>
      <c r="E30" t="s">
        <v>2944</v>
      </c>
    </row>
    <row r="31" spans="1:5" x14ac:dyDescent="0.25">
      <c r="A31" t="s">
        <v>2945</v>
      </c>
      <c r="B31" t="s">
        <v>958</v>
      </c>
      <c r="C31" t="s">
        <v>2945</v>
      </c>
      <c r="D31" t="s">
        <v>2697</v>
      </c>
      <c r="E31" t="s">
        <v>2946</v>
      </c>
    </row>
    <row r="32" spans="1:5" x14ac:dyDescent="0.25">
      <c r="A32" t="s">
        <v>2947</v>
      </c>
      <c r="B32" t="s">
        <v>959</v>
      </c>
      <c r="C32" t="s">
        <v>2947</v>
      </c>
      <c r="D32" t="s">
        <v>2697</v>
      </c>
      <c r="E32" t="s">
        <v>2948</v>
      </c>
    </row>
    <row r="33" spans="1:5" x14ac:dyDescent="0.25">
      <c r="A33" t="s">
        <v>1261</v>
      </c>
      <c r="B33" t="s">
        <v>960</v>
      </c>
      <c r="C33" t="s">
        <v>1261</v>
      </c>
      <c r="D33" t="s">
        <v>2697</v>
      </c>
      <c r="E33" t="s">
        <v>2949</v>
      </c>
    </row>
    <row r="34" spans="1:5" x14ac:dyDescent="0.25">
      <c r="A34" t="s">
        <v>2950</v>
      </c>
      <c r="B34" t="s">
        <v>961</v>
      </c>
      <c r="C34" t="s">
        <v>2950</v>
      </c>
      <c r="D34" t="s">
        <v>2697</v>
      </c>
      <c r="E34" t="s">
        <v>2951</v>
      </c>
    </row>
    <row r="35" spans="1:5" x14ac:dyDescent="0.25">
      <c r="A35" t="s">
        <v>1264</v>
      </c>
      <c r="B35" t="s">
        <v>1116</v>
      </c>
      <c r="C35" t="s">
        <v>1264</v>
      </c>
      <c r="D35" t="s">
        <v>2697</v>
      </c>
      <c r="E35" t="s">
        <v>2952</v>
      </c>
    </row>
    <row r="36" spans="1:5" x14ac:dyDescent="0.25">
      <c r="A36" t="s">
        <v>635</v>
      </c>
      <c r="B36" t="s">
        <v>838</v>
      </c>
      <c r="C36" t="s">
        <v>635</v>
      </c>
      <c r="D36" t="s">
        <v>2697</v>
      </c>
      <c r="E36" t="s">
        <v>2953</v>
      </c>
    </row>
    <row r="37" spans="1:5" x14ac:dyDescent="0.25">
      <c r="A37" t="s">
        <v>636</v>
      </c>
      <c r="B37" t="s">
        <v>839</v>
      </c>
      <c r="C37" t="s">
        <v>636</v>
      </c>
      <c r="D37" t="s">
        <v>2697</v>
      </c>
      <c r="E37" t="s">
        <v>2954</v>
      </c>
    </row>
    <row r="38" spans="1:5" x14ac:dyDescent="0.25">
      <c r="A38" t="s">
        <v>1255</v>
      </c>
      <c r="B38" t="s">
        <v>955</v>
      </c>
      <c r="C38" t="s">
        <v>1255</v>
      </c>
      <c r="D38" t="s">
        <v>2697</v>
      </c>
      <c r="E38" t="s">
        <v>2955</v>
      </c>
    </row>
    <row r="39" spans="1:5" x14ac:dyDescent="0.25">
      <c r="A39" t="s">
        <v>1257</v>
      </c>
      <c r="B39" t="s">
        <v>956</v>
      </c>
      <c r="C39" t="s">
        <v>1257</v>
      </c>
      <c r="D39" t="s">
        <v>2697</v>
      </c>
      <c r="E39" t="s">
        <v>2956</v>
      </c>
    </row>
    <row r="40" spans="1:5" x14ac:dyDescent="0.25">
      <c r="A40" t="s">
        <v>1266</v>
      </c>
      <c r="B40" t="s">
        <v>963</v>
      </c>
      <c r="C40" t="s">
        <v>1266</v>
      </c>
      <c r="D40" t="s">
        <v>2697</v>
      </c>
      <c r="E40" t="s">
        <v>2957</v>
      </c>
    </row>
    <row r="41" spans="1:5" x14ac:dyDescent="0.25">
      <c r="A41" t="s">
        <v>225</v>
      </c>
      <c r="B41" t="s">
        <v>566</v>
      </c>
      <c r="C41" t="s">
        <v>225</v>
      </c>
      <c r="D41" t="s">
        <v>2697</v>
      </c>
      <c r="E41" t="s">
        <v>2763</v>
      </c>
    </row>
    <row r="42" spans="1:5" x14ac:dyDescent="0.25">
      <c r="A42" t="s">
        <v>1582</v>
      </c>
      <c r="B42" t="s">
        <v>1581</v>
      </c>
      <c r="C42" t="s">
        <v>1582</v>
      </c>
      <c r="D42" t="s">
        <v>2689</v>
      </c>
      <c r="E42" t="s">
        <v>2772</v>
      </c>
    </row>
    <row r="43" spans="1:5" x14ac:dyDescent="0.25">
      <c r="A43" t="s">
        <v>2958</v>
      </c>
      <c r="B43" t="s">
        <v>2689</v>
      </c>
      <c r="C43" t="s">
        <v>2689</v>
      </c>
      <c r="D43" t="s">
        <v>2689</v>
      </c>
      <c r="E43" t="s">
        <v>2959</v>
      </c>
    </row>
    <row r="44" spans="1:5" x14ac:dyDescent="0.25">
      <c r="A44" t="s">
        <v>2960</v>
      </c>
      <c r="B44" t="s">
        <v>2689</v>
      </c>
      <c r="C44" t="s">
        <v>2689</v>
      </c>
      <c r="D44" t="s">
        <v>2689</v>
      </c>
      <c r="E44" t="s">
        <v>2961</v>
      </c>
    </row>
    <row r="45" spans="1:5" x14ac:dyDescent="0.25">
      <c r="A45" t="s">
        <v>2109</v>
      </c>
      <c r="B45" t="s">
        <v>2110</v>
      </c>
      <c r="C45" t="s">
        <v>2109</v>
      </c>
      <c r="D45" t="s">
        <v>2697</v>
      </c>
      <c r="E45" t="s">
        <v>2962</v>
      </c>
    </row>
    <row r="46" spans="1:5" x14ac:dyDescent="0.25">
      <c r="A46" t="s">
        <v>219</v>
      </c>
      <c r="B46">
        <v>34</v>
      </c>
      <c r="C46" t="s">
        <v>219</v>
      </c>
      <c r="D46" t="s">
        <v>2710</v>
      </c>
      <c r="E46" t="s">
        <v>2963</v>
      </c>
    </row>
    <row r="47" spans="1:5" x14ac:dyDescent="0.25">
      <c r="A47" t="s">
        <v>220</v>
      </c>
      <c r="B47">
        <v>35</v>
      </c>
      <c r="C47" t="s">
        <v>220</v>
      </c>
      <c r="D47" t="s">
        <v>2710</v>
      </c>
      <c r="E47" t="s">
        <v>2964</v>
      </c>
    </row>
    <row r="48" spans="1:5" x14ac:dyDescent="0.25">
      <c r="A48" t="s">
        <v>222</v>
      </c>
      <c r="B48">
        <v>36</v>
      </c>
      <c r="C48" t="s">
        <v>222</v>
      </c>
      <c r="D48" t="s">
        <v>2710</v>
      </c>
      <c r="E48" t="s">
        <v>2965</v>
      </c>
    </row>
    <row r="49" spans="1:5" x14ac:dyDescent="0.25">
      <c r="A49" t="s">
        <v>47</v>
      </c>
      <c r="B49">
        <v>44</v>
      </c>
      <c r="C49" t="s">
        <v>47</v>
      </c>
      <c r="D49" t="s">
        <v>2697</v>
      </c>
      <c r="E49" t="s">
        <v>2966</v>
      </c>
    </row>
    <row r="50" spans="1:5" x14ac:dyDescent="0.25">
      <c r="A50" t="s">
        <v>1397</v>
      </c>
      <c r="B50" t="s">
        <v>224</v>
      </c>
      <c r="C50" t="s">
        <v>1397</v>
      </c>
      <c r="D50" t="s">
        <v>2697</v>
      </c>
      <c r="E50" t="s">
        <v>2967</v>
      </c>
    </row>
    <row r="51" spans="1:5" x14ac:dyDescent="0.25">
      <c r="A51" t="s">
        <v>555</v>
      </c>
      <c r="B51" t="s">
        <v>274</v>
      </c>
      <c r="C51" t="s">
        <v>555</v>
      </c>
      <c r="D51" t="s">
        <v>2697</v>
      </c>
      <c r="E51" t="s">
        <v>2968</v>
      </c>
    </row>
    <row r="52" spans="1:5" x14ac:dyDescent="0.25">
      <c r="A52" t="s">
        <v>556</v>
      </c>
      <c r="B52" t="s">
        <v>275</v>
      </c>
      <c r="C52" t="s">
        <v>556</v>
      </c>
      <c r="D52" t="s">
        <v>2697</v>
      </c>
      <c r="E52" t="s">
        <v>2969</v>
      </c>
    </row>
    <row r="53" spans="1:5" x14ac:dyDescent="0.25">
      <c r="A53" t="s">
        <v>557</v>
      </c>
      <c r="B53" t="s">
        <v>276</v>
      </c>
      <c r="C53" t="s">
        <v>557</v>
      </c>
      <c r="D53" t="s">
        <v>2697</v>
      </c>
      <c r="E53" t="s">
        <v>2970</v>
      </c>
    </row>
    <row r="54" spans="1:5" x14ac:dyDescent="0.25">
      <c r="A54" t="s">
        <v>2971</v>
      </c>
      <c r="B54" t="s">
        <v>277</v>
      </c>
      <c r="C54" t="s">
        <v>2971</v>
      </c>
      <c r="D54" t="s">
        <v>2697</v>
      </c>
      <c r="E54" t="s">
        <v>2972</v>
      </c>
    </row>
    <row r="55" spans="1:5" x14ac:dyDescent="0.25">
      <c r="A55" t="s">
        <v>559</v>
      </c>
      <c r="B55" t="s">
        <v>278</v>
      </c>
      <c r="C55" t="s">
        <v>559</v>
      </c>
      <c r="D55" t="s">
        <v>2697</v>
      </c>
      <c r="E55" t="s">
        <v>2973</v>
      </c>
    </row>
    <row r="56" spans="1:5" x14ac:dyDescent="0.25">
      <c r="A56" t="s">
        <v>2974</v>
      </c>
      <c r="B56" t="s">
        <v>2689</v>
      </c>
      <c r="C56" t="s">
        <v>2689</v>
      </c>
      <c r="D56" t="s">
        <v>2689</v>
      </c>
      <c r="E56" t="s">
        <v>2959</v>
      </c>
    </row>
    <row r="57" spans="1:5" x14ac:dyDescent="0.25">
      <c r="A57" t="s">
        <v>2975</v>
      </c>
      <c r="B57" t="s">
        <v>2689</v>
      </c>
      <c r="C57" t="s">
        <v>2689</v>
      </c>
      <c r="D57" t="s">
        <v>2689</v>
      </c>
      <c r="E57" t="s">
        <v>2976</v>
      </c>
    </row>
    <row r="58" spans="1:5" x14ac:dyDescent="0.25">
      <c r="A58" t="s">
        <v>2977</v>
      </c>
      <c r="B58" t="s">
        <v>2689</v>
      </c>
      <c r="C58" t="s">
        <v>2689</v>
      </c>
      <c r="D58" t="s">
        <v>2689</v>
      </c>
      <c r="E58" t="s">
        <v>2976</v>
      </c>
    </row>
    <row r="59" spans="1:5" x14ac:dyDescent="0.25">
      <c r="A59" t="s">
        <v>2978</v>
      </c>
      <c r="B59" t="s">
        <v>2689</v>
      </c>
      <c r="C59" t="s">
        <v>2689</v>
      </c>
      <c r="D59" t="s">
        <v>2689</v>
      </c>
      <c r="E59" t="s">
        <v>2979</v>
      </c>
    </row>
    <row r="60" spans="1:5" x14ac:dyDescent="0.25">
      <c r="A60" t="s">
        <v>2980</v>
      </c>
      <c r="B60" t="s">
        <v>2689</v>
      </c>
      <c r="C60" t="s">
        <v>2689</v>
      </c>
      <c r="D60" t="s">
        <v>2689</v>
      </c>
      <c r="E60" t="s">
        <v>2981</v>
      </c>
    </row>
    <row r="61" spans="1:5" x14ac:dyDescent="0.25">
      <c r="A61" t="s">
        <v>2982</v>
      </c>
      <c r="B61" t="s">
        <v>2689</v>
      </c>
      <c r="C61" t="s">
        <v>2689</v>
      </c>
      <c r="D61" t="s">
        <v>2689</v>
      </c>
      <c r="E61" t="s">
        <v>2983</v>
      </c>
    </row>
    <row r="62" spans="1:5" x14ac:dyDescent="0.25">
      <c r="A62" t="s">
        <v>2984</v>
      </c>
      <c r="B62" t="s">
        <v>2689</v>
      </c>
      <c r="C62" t="s">
        <v>2689</v>
      </c>
      <c r="D62" t="s">
        <v>2689</v>
      </c>
      <c r="E62" t="s">
        <v>2985</v>
      </c>
    </row>
    <row r="63" spans="1:5" x14ac:dyDescent="0.25">
      <c r="A63" t="s">
        <v>2887</v>
      </c>
      <c r="B63" t="s">
        <v>2689</v>
      </c>
      <c r="C63" t="s">
        <v>2689</v>
      </c>
      <c r="D63" t="s">
        <v>2689</v>
      </c>
      <c r="E63" t="s">
        <v>2888</v>
      </c>
    </row>
    <row r="64" spans="1:5" x14ac:dyDescent="0.25">
      <c r="A64" t="s">
        <v>2986</v>
      </c>
      <c r="B64" t="s">
        <v>397</v>
      </c>
      <c r="C64" t="s">
        <v>2986</v>
      </c>
      <c r="D64" t="s">
        <v>2710</v>
      </c>
      <c r="E64" t="s">
        <v>2987</v>
      </c>
    </row>
    <row r="65" spans="1:5" x14ac:dyDescent="0.25">
      <c r="A65" t="s">
        <v>525</v>
      </c>
      <c r="B65" t="s">
        <v>524</v>
      </c>
      <c r="C65" t="s">
        <v>525</v>
      </c>
      <c r="D65" t="s">
        <v>2697</v>
      </c>
      <c r="E65" t="s">
        <v>2988</v>
      </c>
    </row>
    <row r="66" spans="1:5" x14ac:dyDescent="0.25">
      <c r="A66" t="s">
        <v>2989</v>
      </c>
      <c r="B66" t="s">
        <v>1492</v>
      </c>
      <c r="C66" t="s">
        <v>2989</v>
      </c>
      <c r="D66" t="s">
        <v>2710</v>
      </c>
      <c r="E66" t="s">
        <v>2990</v>
      </c>
    </row>
    <row r="67" spans="1:5" x14ac:dyDescent="0.25">
      <c r="A67" t="s">
        <v>1346</v>
      </c>
      <c r="B67" t="s">
        <v>429</v>
      </c>
      <c r="C67" t="s">
        <v>1346</v>
      </c>
      <c r="D67" t="s">
        <v>2710</v>
      </c>
      <c r="E67" t="s">
        <v>2899</v>
      </c>
    </row>
    <row r="68" spans="1:5" x14ac:dyDescent="0.25">
      <c r="A68" t="s">
        <v>2900</v>
      </c>
      <c r="B68" t="s">
        <v>875</v>
      </c>
      <c r="C68" t="s">
        <v>2900</v>
      </c>
      <c r="D68" t="s">
        <v>2697</v>
      </c>
      <c r="E68" t="s">
        <v>2901</v>
      </c>
    </row>
    <row r="69" spans="1:5" x14ac:dyDescent="0.25">
      <c r="A69" t="s">
        <v>317</v>
      </c>
      <c r="B69">
        <v>84</v>
      </c>
      <c r="C69" t="s">
        <v>317</v>
      </c>
      <c r="D69" t="s">
        <v>2710</v>
      </c>
      <c r="E69" t="s">
        <v>2902</v>
      </c>
    </row>
    <row r="70" spans="1:5" x14ac:dyDescent="0.25">
      <c r="A70" t="s">
        <v>159</v>
      </c>
      <c r="B70">
        <v>3</v>
      </c>
      <c r="C70" t="s">
        <v>159</v>
      </c>
      <c r="D70" t="s">
        <v>2710</v>
      </c>
      <c r="E70" t="s">
        <v>2903</v>
      </c>
    </row>
    <row r="71" spans="1:5" x14ac:dyDescent="0.25">
      <c r="A71" t="s">
        <v>539</v>
      </c>
      <c r="B71" t="s">
        <v>457</v>
      </c>
      <c r="C71" t="s">
        <v>539</v>
      </c>
      <c r="D71" t="s">
        <v>2710</v>
      </c>
      <c r="E71" t="s">
        <v>2904</v>
      </c>
    </row>
    <row r="72" spans="1:5" x14ac:dyDescent="0.25">
      <c r="A72" t="s">
        <v>160</v>
      </c>
      <c r="B72">
        <v>6</v>
      </c>
      <c r="C72" t="s">
        <v>160</v>
      </c>
      <c r="D72" t="s">
        <v>2710</v>
      </c>
      <c r="E72" t="s">
        <v>2907</v>
      </c>
    </row>
    <row r="73" spans="1:5" x14ac:dyDescent="0.25">
      <c r="A73" t="s">
        <v>2991</v>
      </c>
      <c r="B73">
        <v>92</v>
      </c>
      <c r="C73" t="s">
        <v>2991</v>
      </c>
      <c r="D73" t="s">
        <v>2710</v>
      </c>
      <c r="E73" t="s">
        <v>2992</v>
      </c>
    </row>
    <row r="74" spans="1:5" x14ac:dyDescent="0.25">
      <c r="A74" t="s">
        <v>2993</v>
      </c>
      <c r="B74">
        <v>93</v>
      </c>
      <c r="C74" t="s">
        <v>2993</v>
      </c>
      <c r="D74" t="s">
        <v>2710</v>
      </c>
      <c r="E74" t="s">
        <v>2994</v>
      </c>
    </row>
    <row r="75" spans="1:5" x14ac:dyDescent="0.25">
      <c r="A75" t="s">
        <v>2995</v>
      </c>
      <c r="B75" t="s">
        <v>2689</v>
      </c>
      <c r="C75" t="s">
        <v>2689</v>
      </c>
      <c r="D75" t="s">
        <v>2689</v>
      </c>
      <c r="E75" t="s">
        <v>2929</v>
      </c>
    </row>
    <row r="76" spans="1:5" x14ac:dyDescent="0.25">
      <c r="A76" t="s">
        <v>2911</v>
      </c>
      <c r="B76" t="s">
        <v>2689</v>
      </c>
      <c r="C76" t="s">
        <v>2689</v>
      </c>
      <c r="D76" t="s">
        <v>2689</v>
      </c>
      <c r="E76" t="s">
        <v>2912</v>
      </c>
    </row>
    <row r="77" spans="1:5" x14ac:dyDescent="0.25">
      <c r="A77" t="s">
        <v>2913</v>
      </c>
      <c r="B77" t="s">
        <v>2689</v>
      </c>
      <c r="C77" t="s">
        <v>2689</v>
      </c>
      <c r="D77" t="s">
        <v>2689</v>
      </c>
      <c r="E77" t="s">
        <v>2914</v>
      </c>
    </row>
    <row r="78" spans="1:5" x14ac:dyDescent="0.25">
      <c r="A78" t="s">
        <v>1573</v>
      </c>
      <c r="B78" t="s">
        <v>1571</v>
      </c>
      <c r="C78" t="s">
        <v>1573</v>
      </c>
      <c r="D78" t="s">
        <v>2697</v>
      </c>
      <c r="E78" t="s">
        <v>2996</v>
      </c>
    </row>
    <row r="79" spans="1:5" x14ac:dyDescent="0.25">
      <c r="A79" t="s">
        <v>2997</v>
      </c>
      <c r="B79">
        <v>91</v>
      </c>
      <c r="C79" t="s">
        <v>2997</v>
      </c>
      <c r="D79" t="s">
        <v>2710</v>
      </c>
      <c r="E79" t="s">
        <v>2998</v>
      </c>
    </row>
    <row r="80" spans="1:5" x14ac:dyDescent="0.25">
      <c r="A80" t="s">
        <v>2999</v>
      </c>
      <c r="B80" t="s">
        <v>2111</v>
      </c>
      <c r="C80" t="s">
        <v>2999</v>
      </c>
      <c r="D80" t="s">
        <v>2697</v>
      </c>
      <c r="E80" t="s">
        <v>3000</v>
      </c>
    </row>
    <row r="81" spans="1:5" x14ac:dyDescent="0.25">
      <c r="A81" t="s">
        <v>2917</v>
      </c>
      <c r="B81" t="s">
        <v>2689</v>
      </c>
      <c r="C81" t="s">
        <v>2689</v>
      </c>
      <c r="D81" t="s">
        <v>2689</v>
      </c>
      <c r="E81" t="s">
        <v>2918</v>
      </c>
    </row>
    <row r="82" spans="1:5" x14ac:dyDescent="0.25">
      <c r="A82" t="s">
        <v>2919</v>
      </c>
      <c r="B82" t="s">
        <v>2689</v>
      </c>
      <c r="C82" t="s">
        <v>2689</v>
      </c>
      <c r="D82" t="s">
        <v>2689</v>
      </c>
      <c r="E82" t="s">
        <v>2920</v>
      </c>
    </row>
    <row r="83" spans="1:5" x14ac:dyDescent="0.25">
      <c r="A83" t="s">
        <v>3001</v>
      </c>
      <c r="B83" t="s">
        <v>2689</v>
      </c>
      <c r="C83" t="s">
        <v>2689</v>
      </c>
      <c r="D83" t="s">
        <v>2689</v>
      </c>
      <c r="E83" t="s">
        <v>2920</v>
      </c>
    </row>
    <row r="84" spans="1:5" x14ac:dyDescent="0.25">
      <c r="A84" t="s">
        <v>23</v>
      </c>
      <c r="B84" t="s">
        <v>523</v>
      </c>
      <c r="C84" t="s">
        <v>23</v>
      </c>
      <c r="D84" t="s">
        <v>2697</v>
      </c>
      <c r="E84" t="s">
        <v>3002</v>
      </c>
    </row>
    <row r="85" spans="1:5" x14ac:dyDescent="0.25">
      <c r="A85" t="s">
        <v>1029</v>
      </c>
      <c r="B85" t="s">
        <v>1028</v>
      </c>
      <c r="C85" t="s">
        <v>1029</v>
      </c>
      <c r="D85" t="s">
        <v>2697</v>
      </c>
      <c r="E85" t="s">
        <v>3003</v>
      </c>
    </row>
    <row r="86" spans="1:5" x14ac:dyDescent="0.25">
      <c r="A86" t="s">
        <v>577</v>
      </c>
      <c r="B86" t="s">
        <v>546</v>
      </c>
      <c r="C86" t="s">
        <v>577</v>
      </c>
      <c r="D86" t="s">
        <v>2697</v>
      </c>
      <c r="E86" t="s">
        <v>3004</v>
      </c>
    </row>
    <row r="87" spans="1:5" x14ac:dyDescent="0.25">
      <c r="A87" t="s">
        <v>826</v>
      </c>
      <c r="B87" t="s">
        <v>825</v>
      </c>
      <c r="C87" t="s">
        <v>826</v>
      </c>
      <c r="D87" t="s">
        <v>2697</v>
      </c>
      <c r="E87" t="s">
        <v>3005</v>
      </c>
    </row>
    <row r="88" spans="1:5" x14ac:dyDescent="0.25">
      <c r="A88" t="s">
        <v>3006</v>
      </c>
      <c r="B88" t="s">
        <v>2689</v>
      </c>
      <c r="C88" t="s">
        <v>2689</v>
      </c>
      <c r="D88" t="s">
        <v>2689</v>
      </c>
      <c r="E88" t="s">
        <v>2888</v>
      </c>
    </row>
    <row r="89" spans="1:5" x14ac:dyDescent="0.25">
      <c r="A89" t="s">
        <v>1042</v>
      </c>
      <c r="B89" t="s">
        <v>1040</v>
      </c>
      <c r="C89" t="s">
        <v>1042</v>
      </c>
      <c r="D89" t="s">
        <v>2697</v>
      </c>
      <c r="E89" t="s">
        <v>3007</v>
      </c>
    </row>
    <row r="90" spans="1:5" x14ac:dyDescent="0.25">
      <c r="A90" t="s">
        <v>3008</v>
      </c>
      <c r="B90" t="s">
        <v>296</v>
      </c>
      <c r="C90" t="s">
        <v>3008</v>
      </c>
      <c r="D90" t="s">
        <v>2697</v>
      </c>
      <c r="E90" t="s">
        <v>3009</v>
      </c>
    </row>
    <row r="91" spans="1:5" x14ac:dyDescent="0.25">
      <c r="A91" t="s">
        <v>995</v>
      </c>
      <c r="B91" t="s">
        <v>295</v>
      </c>
      <c r="C91" t="s">
        <v>995</v>
      </c>
      <c r="D91" t="s">
        <v>2697</v>
      </c>
      <c r="E91" t="s">
        <v>3010</v>
      </c>
    </row>
    <row r="92" spans="1:5" x14ac:dyDescent="0.25">
      <c r="A92" t="s">
        <v>2931</v>
      </c>
      <c r="B92" t="s">
        <v>576</v>
      </c>
      <c r="C92" t="s">
        <v>2931</v>
      </c>
      <c r="D92" t="s">
        <v>2697</v>
      </c>
      <c r="E92" t="s">
        <v>2932</v>
      </c>
    </row>
    <row r="93" spans="1:5" x14ac:dyDescent="0.25">
      <c r="A93" t="s">
        <v>3011</v>
      </c>
      <c r="B93" t="s">
        <v>1493</v>
      </c>
      <c r="C93" t="s">
        <v>3011</v>
      </c>
      <c r="D93" t="s">
        <v>2697</v>
      </c>
      <c r="E93" t="s">
        <v>3012</v>
      </c>
    </row>
  </sheetData>
  <pageMargins left="0.7" right="0.7" top="0.75" bottom="0.75" header="0.3" footer="0.3"/>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R400"/>
  <sheetViews>
    <sheetView tabSelected="1" topLeftCell="A393" workbookViewId="0">
      <selection activeCell="C397" sqref="C397"/>
    </sheetView>
  </sheetViews>
  <sheetFormatPr defaultColWidth="8.85546875" defaultRowHeight="15" x14ac:dyDescent="0.25"/>
  <cols>
    <col min="1" max="1" width="11.42578125" customWidth="1"/>
    <col min="2" max="2" width="10.7109375" bestFit="1" customWidth="1"/>
    <col min="3" max="3" width="102.7109375" customWidth="1"/>
    <col min="4" max="4" width="90.85546875" style="30" customWidth="1"/>
    <col min="5" max="5" width="33.42578125" style="30" customWidth="1"/>
  </cols>
  <sheetData>
    <row r="2" spans="1:4" x14ac:dyDescent="0.25">
      <c r="A2" t="s">
        <v>732</v>
      </c>
      <c r="B2" s="27" t="d">
        <v>2015-11-01</v>
      </c>
      <c r="C2" s="27"/>
      <c r="D2" s="30" t="s">
        <v>395</v>
      </c>
    </row>
    <row r="3" spans="1:4" x14ac:dyDescent="0.25">
      <c r="A3" t="s">
        <v>733</v>
      </c>
      <c r="B3" s="27" t="d">
        <v>2015-11-01</v>
      </c>
      <c r="C3" s="27"/>
      <c r="D3" s="30" t="s">
        <v>396</v>
      </c>
    </row>
    <row r="4" spans="1:4" x14ac:dyDescent="0.25">
      <c r="A4" s="26" t="s">
        <v>734</v>
      </c>
      <c r="B4" s="26" t="d">
        <v>2015-12-09</v>
      </c>
      <c r="C4" s="26"/>
      <c r="D4" s="30" t="s">
        <v>394</v>
      </c>
    </row>
    <row r="5" spans="1:4" x14ac:dyDescent="0.25">
      <c r="A5" t="s">
        <v>735</v>
      </c>
      <c r="B5" s="26" t="d">
        <v>2016-01-28</v>
      </c>
      <c r="C5" s="26"/>
      <c r="D5" s="30" t="s">
        <v>422</v>
      </c>
    </row>
    <row r="6" spans="1:4" x14ac:dyDescent="0.25">
      <c r="D6" s="30" t="s">
        <v>423</v>
      </c>
    </row>
    <row r="7" spans="1:4" x14ac:dyDescent="0.25">
      <c r="D7" s="30" t="s">
        <v>425</v>
      </c>
    </row>
    <row r="8" spans="1:4" x14ac:dyDescent="0.25">
      <c r="D8" s="30" t="s">
        <v>424</v>
      </c>
    </row>
    <row r="9" spans="1:4" x14ac:dyDescent="0.25">
      <c r="D9" s="30" t="s">
        <v>463</v>
      </c>
    </row>
    <row r="10" spans="1:4" x14ac:dyDescent="0.25">
      <c r="D10" s="30" t="s">
        <v>428</v>
      </c>
    </row>
    <row r="11" spans="1:4" x14ac:dyDescent="0.25">
      <c r="D11" s="30" t="s">
        <v>431</v>
      </c>
    </row>
    <row r="12" spans="1:4" x14ac:dyDescent="0.25">
      <c r="D12" s="30" t="s">
        <v>432</v>
      </c>
    </row>
    <row r="13" spans="1:4" x14ac:dyDescent="0.25">
      <c r="D13" s="30" t="s">
        <v>437</v>
      </c>
    </row>
    <row r="14" spans="1:4" x14ac:dyDescent="0.25">
      <c r="D14" s="30" t="s">
        <v>436</v>
      </c>
    </row>
    <row r="15" spans="1:4" ht="30" x14ac:dyDescent="0.25">
      <c r="D15" s="30" t="s">
        <v>462</v>
      </c>
    </row>
    <row r="16" spans="1:4" x14ac:dyDescent="0.25">
      <c r="D16" s="30" t="s">
        <v>438</v>
      </c>
    </row>
    <row r="17" spans="1:4" x14ac:dyDescent="0.25">
      <c r="D17" s="30" t="s">
        <v>439</v>
      </c>
    </row>
    <row r="18" spans="1:4" x14ac:dyDescent="0.25">
      <c r="D18" s="30" t="s">
        <v>443</v>
      </c>
    </row>
    <row r="19" spans="1:4" x14ac:dyDescent="0.25">
      <c r="D19" s="30" t="s">
        <v>442</v>
      </c>
    </row>
    <row r="20" spans="1:4" x14ac:dyDescent="0.25">
      <c r="D20" s="30" t="s">
        <v>444</v>
      </c>
    </row>
    <row r="21" spans="1:4" x14ac:dyDescent="0.25">
      <c r="D21" s="30" t="s">
        <v>445</v>
      </c>
    </row>
    <row r="22" spans="1:4" x14ac:dyDescent="0.25">
      <c r="D22" s="30" t="s">
        <v>446</v>
      </c>
    </row>
    <row r="23" spans="1:4" x14ac:dyDescent="0.25">
      <c r="D23" s="30" t="s">
        <v>452</v>
      </c>
    </row>
    <row r="24" spans="1:4" x14ac:dyDescent="0.25">
      <c r="D24" s="30" t="s">
        <v>453</v>
      </c>
    </row>
    <row r="25" spans="1:4" x14ac:dyDescent="0.25">
      <c r="D25" s="30" t="s">
        <v>460</v>
      </c>
    </row>
    <row r="26" spans="1:4" x14ac:dyDescent="0.25">
      <c r="A26" t="s">
        <v>736</v>
      </c>
      <c r="B26" s="26" t="d">
        <v>2015-01-29</v>
      </c>
      <c r="C26" s="26"/>
      <c r="D26" s="30" t="s">
        <v>520</v>
      </c>
    </row>
    <row r="27" spans="1:4" x14ac:dyDescent="0.25">
      <c r="D27" s="30" t="s">
        <v>535</v>
      </c>
    </row>
    <row r="28" spans="1:4" x14ac:dyDescent="0.25">
      <c r="D28" s="30" t="s">
        <v>521</v>
      </c>
    </row>
    <row r="29" spans="1:4" x14ac:dyDescent="0.25">
      <c r="D29" s="30" t="s">
        <v>522</v>
      </c>
    </row>
    <row r="30" spans="1:4" x14ac:dyDescent="0.25">
      <c r="D30" s="30" t="s">
        <v>533</v>
      </c>
    </row>
    <row r="31" spans="1:4" x14ac:dyDescent="0.25">
      <c r="D31" s="30" t="s">
        <v>534</v>
      </c>
    </row>
    <row r="32" spans="1:4" x14ac:dyDescent="0.25">
      <c r="A32" t="s">
        <v>737</v>
      </c>
      <c r="B32" s="26" t="d">
        <v>2016-02-04</v>
      </c>
      <c r="C32" s="26"/>
      <c r="D32" s="30" t="s">
        <v>540</v>
      </c>
    </row>
    <row r="33" spans="1:17" x14ac:dyDescent="0.25">
      <c r="B33" s="26"/>
      <c r="C33" s="26"/>
      <c r="D33" s="30" t="s">
        <v>538</v>
      </c>
    </row>
    <row r="34" spans="1:17" ht="30" x14ac:dyDescent="0.25">
      <c r="A34" t="s">
        <v>738</v>
      </c>
      <c r="B34" s="26" t="d">
        <v>2016-02-04</v>
      </c>
      <c r="C34" s="26"/>
      <c r="D34" s="30" t="s">
        <v>544</v>
      </c>
      <c r="E34" s="53" t="s">
        <v>616</v>
      </c>
    </row>
    <row r="35" spans="1:17" ht="45" x14ac:dyDescent="0.25">
      <c r="D35" s="30" t="s">
        <v>545</v>
      </c>
      <c r="E35" s="53" t="s">
        <v>617</v>
      </c>
      <c r="H35" s="48"/>
      <c r="I35" s="48"/>
      <c r="J35" s="48"/>
      <c r="K35" s="48"/>
      <c r="L35" s="48"/>
      <c r="M35" s="48"/>
      <c r="N35" s="48"/>
      <c r="O35" s="48"/>
    </row>
    <row r="36" spans="1:17" x14ac:dyDescent="0.25">
      <c r="D36" s="30" t="s">
        <v>619</v>
      </c>
      <c r="E36" s="53" t="s">
        <v>620</v>
      </c>
    </row>
    <row r="37" spans="1:17" x14ac:dyDescent="0.25">
      <c r="D37" s="30" t="s">
        <v>547</v>
      </c>
      <c r="E37" s="53" t="s">
        <v>620</v>
      </c>
    </row>
    <row r="38" spans="1:17" ht="30" x14ac:dyDescent="0.25">
      <c r="D38" s="30" t="s">
        <v>548</v>
      </c>
      <c r="E38" s="53" t="s">
        <v>616</v>
      </c>
    </row>
    <row r="39" spans="1:17" ht="45" x14ac:dyDescent="0.25">
      <c r="D39" s="30" t="s">
        <v>549</v>
      </c>
      <c r="E39" s="30" t="s">
        <v>621</v>
      </c>
    </row>
    <row r="40" spans="1:17" ht="46.5" customHeight="1" x14ac:dyDescent="0.25">
      <c r="D40" s="30" t="s">
        <v>578</v>
      </c>
      <c r="E40" s="53" t="s">
        <v>622</v>
      </c>
    </row>
    <row r="41" spans="1:17" ht="30" x14ac:dyDescent="0.25">
      <c r="D41" s="30" t="s">
        <v>579</v>
      </c>
      <c r="E41" s="54" t="s">
        <v>623</v>
      </c>
      <c r="O41" s="48"/>
      <c r="P41" s="48"/>
      <c r="Q41" s="48"/>
    </row>
    <row r="42" spans="1:17" x14ac:dyDescent="0.25">
      <c r="D42" s="30" t="s">
        <v>550</v>
      </c>
      <c r="E42" s="53" t="s">
        <v>616</v>
      </c>
    </row>
    <row r="43" spans="1:17" x14ac:dyDescent="0.25">
      <c r="D43" s="30" t="s">
        <v>551</v>
      </c>
      <c r="E43" s="53" t="s">
        <v>620</v>
      </c>
    </row>
    <row r="44" spans="1:17" x14ac:dyDescent="0.25">
      <c r="D44" s="30" t="s">
        <v>552</v>
      </c>
      <c r="E44" s="53" t="s">
        <v>620</v>
      </c>
    </row>
    <row r="45" spans="1:17" x14ac:dyDescent="0.25">
      <c r="D45" s="30" t="s">
        <v>624</v>
      </c>
      <c r="E45" s="53" t="s">
        <v>620</v>
      </c>
    </row>
    <row r="46" spans="1:17" x14ac:dyDescent="0.25">
      <c r="D46" s="30" t="s">
        <v>561</v>
      </c>
      <c r="E46" s="53" t="s">
        <v>620</v>
      </c>
    </row>
    <row r="47" spans="1:17" x14ac:dyDescent="0.25">
      <c r="D47" s="30" t="s">
        <v>562</v>
      </c>
      <c r="E47" s="53" t="s">
        <v>620</v>
      </c>
    </row>
    <row r="48" spans="1:17" x14ac:dyDescent="0.25">
      <c r="D48" s="30" t="s">
        <v>565</v>
      </c>
      <c r="E48" s="53" t="s">
        <v>620</v>
      </c>
    </row>
    <row r="49" spans="4:10" x14ac:dyDescent="0.25">
      <c r="D49" s="30" t="s">
        <v>625</v>
      </c>
      <c r="E49" s="53" t="s">
        <v>620</v>
      </c>
      <c r="J49" s="48"/>
    </row>
    <row r="50" spans="4:10" ht="45" x14ac:dyDescent="0.25">
      <c r="D50" s="30" t="s">
        <v>626</v>
      </c>
      <c r="E50" s="53" t="s">
        <v>637</v>
      </c>
      <c r="J50" s="48"/>
    </row>
    <row r="51" spans="4:10" ht="30" x14ac:dyDescent="0.25">
      <c r="D51" s="30" t="s">
        <v>571</v>
      </c>
      <c r="E51" s="53" t="s">
        <v>643</v>
      </c>
    </row>
    <row r="52" spans="4:10" x14ac:dyDescent="0.25">
      <c r="D52" s="30" t="s">
        <v>581</v>
      </c>
      <c r="E52" s="53" t="s">
        <v>639</v>
      </c>
    </row>
    <row r="53" spans="4:10" x14ac:dyDescent="0.25">
      <c r="D53" s="30" t="s">
        <v>580</v>
      </c>
      <c r="E53" s="53" t="s">
        <v>620</v>
      </c>
    </row>
    <row r="54" spans="4:10" x14ac:dyDescent="0.25">
      <c r="D54" s="30" t="s">
        <v>583</v>
      </c>
      <c r="E54" s="53" t="s">
        <v>620</v>
      </c>
    </row>
    <row r="55" spans="4:10" ht="30" x14ac:dyDescent="0.25">
      <c r="D55" s="30" t="s">
        <v>588</v>
      </c>
      <c r="E55" s="53" t="s">
        <v>640</v>
      </c>
    </row>
    <row r="56" spans="4:10" x14ac:dyDescent="0.25">
      <c r="D56" s="30" t="s">
        <v>592</v>
      </c>
      <c r="E56" s="53" t="s">
        <v>642</v>
      </c>
    </row>
    <row r="57" spans="4:10" x14ac:dyDescent="0.25">
      <c r="D57" s="30" t="s">
        <v>594</v>
      </c>
      <c r="E57" s="53" t="s">
        <v>620</v>
      </c>
    </row>
    <row r="58" spans="4:10" x14ac:dyDescent="0.25">
      <c r="D58" s="30" t="s">
        <v>595</v>
      </c>
      <c r="E58" s="53" t="s">
        <v>620</v>
      </c>
    </row>
    <row r="59" spans="4:10" x14ac:dyDescent="0.25">
      <c r="D59" s="30" t="s">
        <v>599</v>
      </c>
      <c r="E59" s="53" t="s">
        <v>620</v>
      </c>
    </row>
    <row r="60" spans="4:10" x14ac:dyDescent="0.25">
      <c r="D60" s="30" t="s">
        <v>606</v>
      </c>
      <c r="E60" s="53" t="s">
        <v>620</v>
      </c>
    </row>
    <row r="61" spans="4:10" x14ac:dyDescent="0.25">
      <c r="D61" s="30" t="s">
        <v>608</v>
      </c>
      <c r="E61" s="53" t="s">
        <v>947</v>
      </c>
    </row>
    <row r="62" spans="4:10" x14ac:dyDescent="0.25">
      <c r="D62" s="30" t="s">
        <v>607</v>
      </c>
      <c r="E62" s="53" t="s">
        <v>620</v>
      </c>
    </row>
    <row r="63" spans="4:10" x14ac:dyDescent="0.25">
      <c r="D63" s="30" t="s">
        <v>665</v>
      </c>
      <c r="E63" s="53" t="s">
        <v>643</v>
      </c>
    </row>
    <row r="64" spans="4:10" x14ac:dyDescent="0.25">
      <c r="D64" s="30" t="s">
        <v>666</v>
      </c>
      <c r="E64" s="53" t="s">
        <v>667</v>
      </c>
      <c r="I64" s="48"/>
    </row>
    <row r="65" spans="1:18" x14ac:dyDescent="0.25">
      <c r="D65" s="30" t="s">
        <v>668</v>
      </c>
      <c r="E65" s="53" t="s">
        <v>667</v>
      </c>
      <c r="R65" s="48"/>
    </row>
    <row r="66" spans="1:18" ht="30" x14ac:dyDescent="0.25">
      <c r="D66" s="53" t="s">
        <v>693</v>
      </c>
      <c r="E66" s="53"/>
      <c r="F66" s="48"/>
      <c r="G66" s="48"/>
      <c r="H66" s="48"/>
      <c r="I66" s="48"/>
      <c r="J66" s="48"/>
      <c r="K66" s="48"/>
      <c r="L66" s="48"/>
      <c r="M66" s="48"/>
      <c r="N66" s="48"/>
      <c r="O66" s="48"/>
      <c r="P66" s="48"/>
      <c r="R66" s="48"/>
    </row>
    <row r="67" spans="1:18" ht="30" x14ac:dyDescent="0.25">
      <c r="D67" s="53" t="s">
        <v>694</v>
      </c>
      <c r="E67" s="53"/>
      <c r="F67" s="48"/>
      <c r="G67" s="48"/>
      <c r="H67" s="48"/>
      <c r="I67" s="48"/>
      <c r="J67" s="48"/>
      <c r="K67" s="48"/>
      <c r="L67" s="48"/>
      <c r="M67" s="48"/>
      <c r="N67" s="48"/>
      <c r="O67" s="48"/>
      <c r="P67" s="48"/>
      <c r="R67" s="48"/>
    </row>
    <row r="68" spans="1:18" x14ac:dyDescent="0.25">
      <c r="D68" s="30" t="s">
        <v>612</v>
      </c>
      <c r="E68" s="53" t="s">
        <v>620</v>
      </c>
    </row>
    <row r="69" spans="1:18" ht="30" x14ac:dyDescent="0.25">
      <c r="D69" s="30" t="s">
        <v>614</v>
      </c>
      <c r="E69" s="53" t="s">
        <v>667</v>
      </c>
    </row>
    <row r="70" spans="1:18" ht="30" x14ac:dyDescent="0.25">
      <c r="D70" s="30" t="s">
        <v>615</v>
      </c>
      <c r="E70" s="53" t="s">
        <v>667</v>
      </c>
    </row>
    <row r="71" spans="1:18" x14ac:dyDescent="0.25">
      <c r="A71" t="s">
        <v>739</v>
      </c>
      <c r="B71" s="26" t="d">
        <v>2016-02-11</v>
      </c>
      <c r="C71" s="26"/>
      <c r="D71" s="30" t="s">
        <v>644</v>
      </c>
      <c r="E71" s="53" t="s">
        <v>643</v>
      </c>
    </row>
    <row r="72" spans="1:18" x14ac:dyDescent="0.25">
      <c r="D72" s="30" t="s">
        <v>721</v>
      </c>
    </row>
    <row r="73" spans="1:18" x14ac:dyDescent="0.25">
      <c r="C73" t="s">
        <v>722</v>
      </c>
      <c r="E73" s="53" t="s">
        <v>720</v>
      </c>
    </row>
    <row r="74" spans="1:18" x14ac:dyDescent="0.25">
      <c r="C74" t="s">
        <v>723</v>
      </c>
      <c r="E74" s="53" t="s">
        <v>720</v>
      </c>
    </row>
    <row r="75" spans="1:18" x14ac:dyDescent="0.25">
      <c r="C75" t="s">
        <v>724</v>
      </c>
      <c r="E75" s="53" t="s">
        <v>720</v>
      </c>
    </row>
    <row r="76" spans="1:18" x14ac:dyDescent="0.25">
      <c r="C76" t="s">
        <v>755</v>
      </c>
      <c r="E76" s="53" t="s">
        <v>756</v>
      </c>
    </row>
    <row r="77" spans="1:18" x14ac:dyDescent="0.25">
      <c r="C77" t="s">
        <v>754</v>
      </c>
      <c r="E77" s="53" t="s">
        <v>720</v>
      </c>
    </row>
    <row r="78" spans="1:18" x14ac:dyDescent="0.25">
      <c r="D78" s="30" t="s">
        <v>750</v>
      </c>
      <c r="E78" s="53" t="s">
        <v>720</v>
      </c>
    </row>
    <row r="79" spans="1:18" x14ac:dyDescent="0.25">
      <c r="D79" s="30" t="s">
        <v>753</v>
      </c>
      <c r="E79" s="53" t="s">
        <v>720</v>
      </c>
    </row>
    <row r="80" spans="1:18" x14ac:dyDescent="0.25">
      <c r="C80" t="s">
        <v>763</v>
      </c>
      <c r="E80" s="53" t="s">
        <v>756</v>
      </c>
    </row>
    <row r="81" spans="3:15" x14ac:dyDescent="0.25">
      <c r="C81" t="s">
        <v>764</v>
      </c>
      <c r="E81" s="53" t="s">
        <v>756</v>
      </c>
    </row>
    <row r="82" spans="3:15" x14ac:dyDescent="0.25">
      <c r="C82" t="s">
        <v>765</v>
      </c>
      <c r="E82" s="53" t="s">
        <v>643</v>
      </c>
    </row>
    <row r="83" spans="3:15" x14ac:dyDescent="0.25">
      <c r="C83" t="s">
        <v>767</v>
      </c>
      <c r="E83" s="53" t="s">
        <v>756</v>
      </c>
    </row>
    <row r="84" spans="3:15" x14ac:dyDescent="0.25">
      <c r="D84" s="30" t="s">
        <v>766</v>
      </c>
      <c r="E84" s="53" t="s">
        <v>756</v>
      </c>
    </row>
    <row r="85" spans="3:15" hidden="1" x14ac:dyDescent="0.25">
      <c r="E85" s="53"/>
    </row>
    <row r="86" spans="3:15" x14ac:dyDescent="0.25">
      <c r="C86" t="s">
        <v>769</v>
      </c>
      <c r="E86" s="53" t="s">
        <v>756</v>
      </c>
    </row>
    <row r="87" spans="3:15" x14ac:dyDescent="0.25">
      <c r="D87" s="30" t="s">
        <v>770</v>
      </c>
      <c r="E87" s="53" t="s">
        <v>643</v>
      </c>
    </row>
    <row r="88" spans="3:15" x14ac:dyDescent="0.25">
      <c r="D88" s="30" t="s">
        <v>771</v>
      </c>
      <c r="E88" s="53" t="s">
        <v>756</v>
      </c>
    </row>
    <row r="89" spans="3:15" x14ac:dyDescent="0.25">
      <c r="C89" t="s">
        <v>772</v>
      </c>
      <c r="E89" s="53" t="s">
        <v>643</v>
      </c>
    </row>
    <row r="90" spans="3:15" x14ac:dyDescent="0.25">
      <c r="C90" t="s">
        <v>774</v>
      </c>
      <c r="E90" s="53" t="s">
        <v>756</v>
      </c>
    </row>
    <row r="91" spans="3:15" x14ac:dyDescent="0.25">
      <c r="D91" s="30" t="s">
        <v>773</v>
      </c>
      <c r="E91" s="53" t="s">
        <v>756</v>
      </c>
    </row>
    <row r="92" spans="3:15" x14ac:dyDescent="0.25">
      <c r="C92" t="s">
        <v>775</v>
      </c>
      <c r="E92" s="53" t="s">
        <v>756</v>
      </c>
    </row>
    <row r="93" spans="3:15" x14ac:dyDescent="0.25">
      <c r="D93" s="30" t="s">
        <v>776</v>
      </c>
      <c r="E93" s="53" t="s">
        <v>756</v>
      </c>
    </row>
    <row r="94" spans="3:15" x14ac:dyDescent="0.25">
      <c r="C94" t="s">
        <v>777</v>
      </c>
      <c r="E94" s="53" t="s">
        <v>616</v>
      </c>
    </row>
    <row r="95" spans="3:15" x14ac:dyDescent="0.25">
      <c r="C95" t="s">
        <v>778</v>
      </c>
      <c r="E95" s="53" t="s">
        <v>756</v>
      </c>
    </row>
    <row r="96" spans="3:15" ht="30" x14ac:dyDescent="0.25">
      <c r="C96" s="14" t="s">
        <v>779</v>
      </c>
      <c r="D96" s="53" t="s">
        <v>618</v>
      </c>
      <c r="E96" s="53" t="s">
        <v>720</v>
      </c>
      <c r="G96" s="48"/>
      <c r="H96" s="48"/>
      <c r="I96" s="48"/>
      <c r="J96" s="48"/>
      <c r="K96" s="48"/>
      <c r="L96" s="48"/>
      <c r="M96" s="48"/>
      <c r="N96" s="48"/>
      <c r="O96" s="48"/>
    </row>
    <row r="97" spans="2:5" x14ac:dyDescent="0.25">
      <c r="C97" t="s">
        <v>781</v>
      </c>
      <c r="E97" s="53" t="s">
        <v>756</v>
      </c>
    </row>
    <row r="98" spans="2:5" x14ac:dyDescent="0.25">
      <c r="C98" t="s">
        <v>782</v>
      </c>
      <c r="E98" s="53" t="s">
        <v>620</v>
      </c>
    </row>
    <row r="99" spans="2:5" x14ac:dyDescent="0.25">
      <c r="C99" t="s">
        <v>783</v>
      </c>
      <c r="E99" s="53" t="s">
        <v>643</v>
      </c>
    </row>
    <row r="100" spans="2:5" ht="45" x14ac:dyDescent="0.25">
      <c r="C100" s="14"/>
      <c r="D100" s="30" t="s">
        <v>784</v>
      </c>
      <c r="E100" s="30" t="s">
        <v>638</v>
      </c>
    </row>
    <row r="101" spans="2:5" x14ac:dyDescent="0.25">
      <c r="C101" t="s">
        <v>785</v>
      </c>
      <c r="E101" s="53" t="s">
        <v>756</v>
      </c>
    </row>
    <row r="102" spans="2:5" x14ac:dyDescent="0.25">
      <c r="C102" t="s">
        <v>786</v>
      </c>
      <c r="E102" s="53" t="s">
        <v>643</v>
      </c>
    </row>
    <row r="103" spans="2:5" x14ac:dyDescent="0.25">
      <c r="C103" t="s">
        <v>787</v>
      </c>
      <c r="E103" s="53" t="s">
        <v>788</v>
      </c>
    </row>
    <row r="104" spans="2:5" x14ac:dyDescent="0.25">
      <c r="C104" t="s">
        <v>789</v>
      </c>
      <c r="E104" s="53" t="s">
        <v>667</v>
      </c>
    </row>
    <row r="105" spans="2:5" x14ac:dyDescent="0.25">
      <c r="D105" s="30" t="s">
        <v>613</v>
      </c>
      <c r="E105" s="53" t="s">
        <v>667</v>
      </c>
    </row>
    <row r="106" spans="2:5" x14ac:dyDescent="0.25">
      <c r="C106" t="s">
        <v>790</v>
      </c>
      <c r="E106" s="53" t="s">
        <v>788</v>
      </c>
    </row>
    <row r="107" spans="2:5" x14ac:dyDescent="0.25">
      <c r="C107" t="s">
        <v>791</v>
      </c>
      <c r="E107" s="53" t="s">
        <v>788</v>
      </c>
    </row>
    <row r="108" spans="2:5" x14ac:dyDescent="0.25">
      <c r="C108" t="s">
        <v>792</v>
      </c>
      <c r="E108" s="53" t="s">
        <v>788</v>
      </c>
    </row>
    <row r="109" spans="2:5" x14ac:dyDescent="0.25">
      <c r="B109" s="26" t="d">
        <v>2016-02-16</v>
      </c>
      <c r="D109" s="30" t="s">
        <v>793</v>
      </c>
      <c r="E109" s="53"/>
    </row>
    <row r="110" spans="2:5" x14ac:dyDescent="0.25">
      <c r="C110" t="s">
        <v>794</v>
      </c>
      <c r="E110" s="53" t="s">
        <v>756</v>
      </c>
    </row>
    <row r="111" spans="2:5" x14ac:dyDescent="0.25">
      <c r="D111" s="30" t="s">
        <v>798</v>
      </c>
      <c r="E111" s="53" t="s">
        <v>756</v>
      </c>
    </row>
    <row r="112" spans="2:5" x14ac:dyDescent="0.25">
      <c r="C112" t="s">
        <v>797</v>
      </c>
      <c r="E112" s="53" t="s">
        <v>756</v>
      </c>
    </row>
    <row r="113" spans="1:5" x14ac:dyDescent="0.25">
      <c r="C113" t="s">
        <v>799</v>
      </c>
      <c r="E113" s="53" t="s">
        <v>756</v>
      </c>
    </row>
    <row r="114" spans="1:5" x14ac:dyDescent="0.25">
      <c r="A114" t="s">
        <v>801</v>
      </c>
      <c r="C114" t="s">
        <v>802</v>
      </c>
      <c r="E114" s="30" t="s">
        <v>756</v>
      </c>
    </row>
    <row r="115" spans="1:5" x14ac:dyDescent="0.25">
      <c r="C115" t="s">
        <v>807</v>
      </c>
      <c r="E115" s="30" t="s">
        <v>756</v>
      </c>
    </row>
    <row r="116" spans="1:5" ht="45" x14ac:dyDescent="0.25">
      <c r="D116" s="30" t="s">
        <v>812</v>
      </c>
      <c r="E116" s="30" t="s">
        <v>824</v>
      </c>
    </row>
    <row r="117" spans="1:5" ht="45" x14ac:dyDescent="0.25">
      <c r="D117" s="30" t="s">
        <v>815</v>
      </c>
      <c r="E117" s="30" t="s">
        <v>822</v>
      </c>
    </row>
    <row r="118" spans="1:5" ht="45" x14ac:dyDescent="0.25">
      <c r="D118" s="30" t="s">
        <v>820</v>
      </c>
      <c r="E118" s="30" t="s">
        <v>823</v>
      </c>
    </row>
    <row r="119" spans="1:5" ht="45" x14ac:dyDescent="0.25">
      <c r="D119" s="30" t="s">
        <v>827</v>
      </c>
      <c r="E119" s="30" t="s">
        <v>828</v>
      </c>
    </row>
    <row r="120" spans="1:5" x14ac:dyDescent="0.25">
      <c r="A120" t="s">
        <v>829</v>
      </c>
      <c r="B120" s="26" t="d">
        <v>2016-02-16</v>
      </c>
      <c r="C120" t="s">
        <v>270</v>
      </c>
      <c r="D120" s="30" t="s">
        <v>943</v>
      </c>
    </row>
    <row r="121" spans="1:5" x14ac:dyDescent="0.25">
      <c r="A121" t="s">
        <v>270</v>
      </c>
      <c r="B121" s="26" t="s">
        <v>270</v>
      </c>
      <c r="C121" t="s">
        <v>270</v>
      </c>
      <c r="D121" s="30" t="s">
        <v>830</v>
      </c>
      <c r="E121" s="53" t="s">
        <v>756</v>
      </c>
    </row>
    <row r="122" spans="1:5" x14ac:dyDescent="0.25">
      <c r="D122" s="30" t="s">
        <v>841</v>
      </c>
      <c r="E122" s="53" t="s">
        <v>756</v>
      </c>
    </row>
    <row r="123" spans="1:5" x14ac:dyDescent="0.25">
      <c r="D123" s="30" t="s">
        <v>855</v>
      </c>
      <c r="E123" s="53" t="s">
        <v>756</v>
      </c>
    </row>
    <row r="124" spans="1:5" x14ac:dyDescent="0.25">
      <c r="D124" s="30" t="s">
        <v>860</v>
      </c>
      <c r="E124" s="53" t="s">
        <v>947</v>
      </c>
    </row>
    <row r="125" spans="1:5" x14ac:dyDescent="0.25">
      <c r="D125" s="30" t="s">
        <v>861</v>
      </c>
      <c r="E125" s="53" t="s">
        <v>756</v>
      </c>
    </row>
    <row r="126" spans="1:5" x14ac:dyDescent="0.25">
      <c r="D126" s="30" t="s">
        <v>865</v>
      </c>
      <c r="E126" s="53" t="s">
        <v>756</v>
      </c>
    </row>
    <row r="127" spans="1:5" x14ac:dyDescent="0.25">
      <c r="D127" s="30" t="s">
        <v>864</v>
      </c>
      <c r="E127" s="53" t="s">
        <v>756</v>
      </c>
    </row>
    <row r="128" spans="1:5" ht="30" x14ac:dyDescent="0.25">
      <c r="D128" s="30" t="s">
        <v>866</v>
      </c>
      <c r="E128" s="53" t="s">
        <v>947</v>
      </c>
    </row>
    <row r="129" spans="1:5" x14ac:dyDescent="0.25">
      <c r="D129" s="30" t="s">
        <v>952</v>
      </c>
      <c r="E129" s="53" t="s">
        <v>947</v>
      </c>
    </row>
    <row r="130" spans="1:5" ht="30" x14ac:dyDescent="0.25">
      <c r="D130" s="30" t="s">
        <v>953</v>
      </c>
      <c r="E130" s="53" t="s">
        <v>947</v>
      </c>
    </row>
    <row r="131" spans="1:5" x14ac:dyDescent="0.25">
      <c r="D131" s="30" t="s">
        <v>868</v>
      </c>
      <c r="E131" s="53" t="s">
        <v>756</v>
      </c>
    </row>
    <row r="132" spans="1:5" ht="30" x14ac:dyDescent="0.25">
      <c r="D132" s="30" t="s">
        <v>730</v>
      </c>
      <c r="E132" s="53" t="s">
        <v>720</v>
      </c>
    </row>
    <row r="133" spans="1:5" x14ac:dyDescent="0.25">
      <c r="D133" s="30" t="s">
        <v>881</v>
      </c>
      <c r="E133" s="53" t="s">
        <v>756</v>
      </c>
    </row>
    <row r="134" spans="1:5" x14ac:dyDescent="0.25">
      <c r="D134" s="30" t="s">
        <v>965</v>
      </c>
      <c r="E134" s="53" t="s">
        <v>947</v>
      </c>
    </row>
    <row r="135" spans="1:5" x14ac:dyDescent="0.25">
      <c r="D135" s="30" t="s">
        <v>942</v>
      </c>
      <c r="E135" s="53" t="s">
        <v>756</v>
      </c>
    </row>
    <row r="136" spans="1:5" ht="19.5" customHeight="1" x14ac:dyDescent="0.25">
      <c r="D136" s="30" t="s">
        <v>941</v>
      </c>
    </row>
    <row r="137" spans="1:5" x14ac:dyDescent="0.25">
      <c r="D137" s="30" t="s">
        <v>986</v>
      </c>
    </row>
    <row r="138" spans="1:5" x14ac:dyDescent="0.25">
      <c r="A138" t="s">
        <v>996</v>
      </c>
      <c r="B138" s="26" t="d">
        <v>2016-02-18</v>
      </c>
      <c r="D138" s="30" t="s">
        <v>988</v>
      </c>
      <c r="E138" s="53" t="s">
        <v>987</v>
      </c>
    </row>
    <row r="139" spans="1:5" x14ac:dyDescent="0.25">
      <c r="A139" t="s">
        <v>989</v>
      </c>
      <c r="B139" s="26" t="d">
        <v>2016-03-14</v>
      </c>
      <c r="D139" s="30" t="s">
        <v>990</v>
      </c>
      <c r="E139" s="53" t="s">
        <v>991</v>
      </c>
    </row>
    <row r="140" spans="1:5" x14ac:dyDescent="0.25">
      <c r="D140" s="30" t="s">
        <v>1003</v>
      </c>
      <c r="E140" s="53" t="s">
        <v>1002</v>
      </c>
    </row>
    <row r="141" spans="1:5" x14ac:dyDescent="0.25">
      <c r="D141" s="30" t="s">
        <v>1004</v>
      </c>
      <c r="E141" s="53" t="s">
        <v>1002</v>
      </c>
    </row>
    <row r="142" spans="1:5" x14ac:dyDescent="0.25">
      <c r="D142" s="30" t="s">
        <v>1006</v>
      </c>
      <c r="E142" s="53" t="s">
        <v>1002</v>
      </c>
    </row>
    <row r="143" spans="1:5" x14ac:dyDescent="0.25">
      <c r="D143" s="30" t="s">
        <v>1007</v>
      </c>
      <c r="E143" s="53" t="s">
        <v>1002</v>
      </c>
    </row>
    <row r="144" spans="1:5" x14ac:dyDescent="0.25">
      <c r="D144" s="30" t="s">
        <v>1010</v>
      </c>
      <c r="E144" s="53" t="s">
        <v>1002</v>
      </c>
    </row>
    <row r="145" spans="4:5" x14ac:dyDescent="0.25">
      <c r="D145" s="30" t="s">
        <v>1012</v>
      </c>
      <c r="E145" s="53" t="s">
        <v>1002</v>
      </c>
    </row>
    <row r="146" spans="4:5" x14ac:dyDescent="0.25">
      <c r="D146" s="30" t="s">
        <v>1013</v>
      </c>
      <c r="E146" s="53" t="s">
        <v>1002</v>
      </c>
    </row>
    <row r="147" spans="4:5" ht="30" x14ac:dyDescent="0.25">
      <c r="D147" s="30" t="s">
        <v>1074</v>
      </c>
      <c r="E147" s="53" t="s">
        <v>1002</v>
      </c>
    </row>
    <row r="148" spans="4:5" x14ac:dyDescent="0.25">
      <c r="D148" s="30" t="s">
        <v>1016</v>
      </c>
      <c r="E148" s="53" t="s">
        <v>1002</v>
      </c>
    </row>
    <row r="149" spans="4:5" x14ac:dyDescent="0.25">
      <c r="D149" s="30" t="s">
        <v>1018</v>
      </c>
      <c r="E149" s="53" t="s">
        <v>1002</v>
      </c>
    </row>
    <row r="150" spans="4:5" x14ac:dyDescent="0.25">
      <c r="D150" s="30" t="s">
        <v>1019</v>
      </c>
      <c r="E150" s="53" t="s">
        <v>1002</v>
      </c>
    </row>
    <row r="151" spans="4:5" x14ac:dyDescent="0.25">
      <c r="D151" s="30" t="s">
        <v>1037</v>
      </c>
      <c r="E151" s="53" t="s">
        <v>1002</v>
      </c>
    </row>
    <row r="152" spans="4:5" x14ac:dyDescent="0.25">
      <c r="D152" s="30" t="s">
        <v>1038</v>
      </c>
      <c r="E152" s="53" t="s">
        <v>1002</v>
      </c>
    </row>
    <row r="153" spans="4:5" x14ac:dyDescent="0.25">
      <c r="D153" s="30" t="s">
        <v>1039</v>
      </c>
      <c r="E153" s="53"/>
    </row>
    <row r="154" spans="4:5" x14ac:dyDescent="0.25">
      <c r="D154" s="30" t="s">
        <v>1047</v>
      </c>
      <c r="E154" s="53" t="s">
        <v>1002</v>
      </c>
    </row>
    <row r="155" spans="4:5" x14ac:dyDescent="0.25">
      <c r="D155" s="30" t="s">
        <v>1048</v>
      </c>
      <c r="E155" s="53" t="s">
        <v>1002</v>
      </c>
    </row>
    <row r="156" spans="4:5" x14ac:dyDescent="0.25">
      <c r="D156" s="30" t="s">
        <v>1052</v>
      </c>
      <c r="E156" s="53" t="s">
        <v>1002</v>
      </c>
    </row>
    <row r="157" spans="4:5" x14ac:dyDescent="0.25">
      <c r="D157" s="30" t="s">
        <v>1053</v>
      </c>
      <c r="E157" s="53" t="s">
        <v>1002</v>
      </c>
    </row>
    <row r="158" spans="4:5" x14ac:dyDescent="0.25">
      <c r="D158" s="30" t="s">
        <v>1054</v>
      </c>
      <c r="E158" s="53" t="s">
        <v>1002</v>
      </c>
    </row>
    <row r="159" spans="4:5" x14ac:dyDescent="0.25">
      <c r="D159" s="30" t="s">
        <v>1055</v>
      </c>
      <c r="E159" s="53" t="s">
        <v>1002</v>
      </c>
    </row>
    <row r="160" spans="4:5" x14ac:dyDescent="0.25">
      <c r="D160" s="30" t="s">
        <v>1056</v>
      </c>
      <c r="E160" s="53" t="s">
        <v>1002</v>
      </c>
    </row>
    <row r="161" spans="4:5" x14ac:dyDescent="0.25">
      <c r="D161" s="30" t="s">
        <v>1057</v>
      </c>
      <c r="E161" s="53" t="s">
        <v>1002</v>
      </c>
    </row>
    <row r="162" spans="4:5" x14ac:dyDescent="0.25">
      <c r="D162" s="30" t="s">
        <v>1058</v>
      </c>
      <c r="E162" s="53" t="s">
        <v>1002</v>
      </c>
    </row>
    <row r="163" spans="4:5" x14ac:dyDescent="0.25">
      <c r="D163" s="30" t="s">
        <v>1059</v>
      </c>
      <c r="E163" s="53" t="s">
        <v>1002</v>
      </c>
    </row>
    <row r="164" spans="4:5" ht="30" x14ac:dyDescent="0.25">
      <c r="D164" s="30" t="s">
        <v>1060</v>
      </c>
      <c r="E164" s="53" t="s">
        <v>1002</v>
      </c>
    </row>
    <row r="165" spans="4:5" ht="16.5" customHeight="1" x14ac:dyDescent="0.25">
      <c r="D165" s="30" t="s">
        <v>1063</v>
      </c>
      <c r="E165" s="53" t="s">
        <v>1002</v>
      </c>
    </row>
    <row r="166" spans="4:5" x14ac:dyDescent="0.25">
      <c r="D166" s="30" t="s">
        <v>1064</v>
      </c>
      <c r="E166" s="53" t="s">
        <v>1002</v>
      </c>
    </row>
    <row r="167" spans="4:5" x14ac:dyDescent="0.25">
      <c r="D167" s="30" t="s">
        <v>1067</v>
      </c>
      <c r="E167" s="53" t="s">
        <v>1002</v>
      </c>
    </row>
    <row r="168" spans="4:5" x14ac:dyDescent="0.25">
      <c r="D168" s="30" t="s">
        <v>1068</v>
      </c>
    </row>
    <row r="169" spans="4:5" x14ac:dyDescent="0.25">
      <c r="D169" s="30" t="s">
        <v>1070</v>
      </c>
      <c r="E169" s="53" t="s">
        <v>1069</v>
      </c>
    </row>
    <row r="170" spans="4:5" x14ac:dyDescent="0.25">
      <c r="D170" s="30" t="s">
        <v>1071</v>
      </c>
      <c r="E170" s="53" t="s">
        <v>1069</v>
      </c>
    </row>
    <row r="171" spans="4:5" x14ac:dyDescent="0.25">
      <c r="D171" s="30" t="s">
        <v>1073</v>
      </c>
      <c r="E171" s="53" t="s">
        <v>1069</v>
      </c>
    </row>
    <row r="172" spans="4:5" x14ac:dyDescent="0.25">
      <c r="D172" s="30" t="s">
        <v>1075</v>
      </c>
      <c r="E172" s="53" t="s">
        <v>1069</v>
      </c>
    </row>
    <row r="173" spans="4:5" x14ac:dyDescent="0.25">
      <c r="D173" s="30" t="s">
        <v>1078</v>
      </c>
      <c r="E173" s="53" t="s">
        <v>1069</v>
      </c>
    </row>
    <row r="174" spans="4:5" x14ac:dyDescent="0.25">
      <c r="D174" s="30" t="s">
        <v>1082</v>
      </c>
      <c r="E174" s="53" t="s">
        <v>1069</v>
      </c>
    </row>
    <row r="175" spans="4:5" x14ac:dyDescent="0.25">
      <c r="D175" s="30" t="s">
        <v>1084</v>
      </c>
      <c r="E175" s="53" t="s">
        <v>1069</v>
      </c>
    </row>
    <row r="176" spans="4:5" ht="30" x14ac:dyDescent="0.25">
      <c r="D176" s="30" t="s">
        <v>1085</v>
      </c>
      <c r="E176" s="53" t="s">
        <v>1089</v>
      </c>
    </row>
    <row r="177" spans="1:5" ht="30" x14ac:dyDescent="0.25">
      <c r="D177" s="30" t="s">
        <v>1088</v>
      </c>
      <c r="E177" s="53" t="s">
        <v>1089</v>
      </c>
    </row>
    <row r="178" spans="1:5" x14ac:dyDescent="0.25">
      <c r="A178" t="s">
        <v>1090</v>
      </c>
      <c r="B178" s="26" t="d">
        <v>2016-05-24</v>
      </c>
      <c r="C178" s="14" t="s">
        <v>1091</v>
      </c>
    </row>
    <row r="179" spans="1:5" x14ac:dyDescent="0.25">
      <c r="C179" t="s">
        <v>270</v>
      </c>
      <c r="D179" s="30" t="s">
        <v>1094</v>
      </c>
      <c r="E179" s="53" t="s">
        <v>1092</v>
      </c>
    </row>
    <row r="180" spans="1:5" x14ac:dyDescent="0.25">
      <c r="D180" s="30" t="s">
        <v>1099</v>
      </c>
      <c r="E180" s="53" t="s">
        <v>1092</v>
      </c>
    </row>
    <row r="181" spans="1:5" x14ac:dyDescent="0.25">
      <c r="D181" s="30" t="s">
        <v>1108</v>
      </c>
      <c r="E181" s="53" t="s">
        <v>1092</v>
      </c>
    </row>
    <row r="182" spans="1:5" x14ac:dyDescent="0.25">
      <c r="D182" s="30" t="s">
        <v>1109</v>
      </c>
      <c r="E182" s="53" t="s">
        <v>1110</v>
      </c>
    </row>
    <row r="183" spans="1:5" ht="18.75" customHeight="1" x14ac:dyDescent="0.25">
      <c r="D183" s="30" t="s">
        <v>1111</v>
      </c>
      <c r="E183" s="53" t="s">
        <v>1092</v>
      </c>
    </row>
    <row r="184" spans="1:5" x14ac:dyDescent="0.25">
      <c r="D184" s="30" t="s">
        <v>1124</v>
      </c>
      <c r="E184" s="53" t="s">
        <v>1122</v>
      </c>
    </row>
    <row r="185" spans="1:5" x14ac:dyDescent="0.25">
      <c r="D185" s="30" t="s">
        <v>1114</v>
      </c>
      <c r="E185" s="53" t="s">
        <v>1122</v>
      </c>
    </row>
    <row r="186" spans="1:5" x14ac:dyDescent="0.25">
      <c r="D186" s="30" t="s">
        <v>1115</v>
      </c>
      <c r="E186" s="53" t="s">
        <v>1122</v>
      </c>
    </row>
    <row r="187" spans="1:5" x14ac:dyDescent="0.25">
      <c r="D187" s="30" t="s">
        <v>1117</v>
      </c>
      <c r="E187" s="53" t="s">
        <v>1122</v>
      </c>
    </row>
    <row r="188" spans="1:5" ht="30" x14ac:dyDescent="0.25">
      <c r="D188" s="30" t="s">
        <v>1119</v>
      </c>
      <c r="E188" s="53" t="s">
        <v>1122</v>
      </c>
    </row>
    <row r="189" spans="1:5" ht="30" x14ac:dyDescent="0.25">
      <c r="D189" s="30" t="s">
        <v>1121</v>
      </c>
      <c r="E189" s="53" t="s">
        <v>1122</v>
      </c>
    </row>
    <row r="190" spans="1:5" ht="30" x14ac:dyDescent="0.25">
      <c r="D190" s="30" t="s">
        <v>1123</v>
      </c>
      <c r="E190" s="53" t="s">
        <v>1122</v>
      </c>
    </row>
    <row r="191" spans="1:5" x14ac:dyDescent="0.25">
      <c r="D191" s="30" t="s">
        <v>1125</v>
      </c>
      <c r="E191" s="53" t="s">
        <v>1122</v>
      </c>
    </row>
    <row r="192" spans="1:5" x14ac:dyDescent="0.25">
      <c r="D192" s="30" t="s">
        <v>1128</v>
      </c>
      <c r="E192" s="53" t="s">
        <v>1122</v>
      </c>
    </row>
    <row r="193" spans="1:5" x14ac:dyDescent="0.25">
      <c r="D193" s="30" t="s">
        <v>1129</v>
      </c>
      <c r="E193" s="53" t="s">
        <v>1130</v>
      </c>
    </row>
    <row r="195" spans="1:5" x14ac:dyDescent="0.25">
      <c r="A195" t="s">
        <v>1131</v>
      </c>
      <c r="B195" s="26" t="d">
        <v>2016-06-30</v>
      </c>
      <c r="C195" s="14" t="s">
        <v>1132</v>
      </c>
      <c r="E195" s="53" t="s">
        <v>1133</v>
      </c>
    </row>
    <row r="196" spans="1:5" x14ac:dyDescent="0.25">
      <c r="C196" s="14" t="s">
        <v>1138</v>
      </c>
      <c r="E196" s="53" t="s">
        <v>1134</v>
      </c>
    </row>
    <row r="197" spans="1:5" x14ac:dyDescent="0.25">
      <c r="D197" s="30" t="s">
        <v>1139</v>
      </c>
    </row>
    <row r="198" spans="1:5" x14ac:dyDescent="0.25">
      <c r="D198" s="30" t="s">
        <v>1143</v>
      </c>
    </row>
    <row r="199" spans="1:5" x14ac:dyDescent="0.25">
      <c r="D199" s="30" t="s">
        <v>1144</v>
      </c>
    </row>
    <row r="200" spans="1:5" x14ac:dyDescent="0.25">
      <c r="D200" s="30" t="s">
        <v>1147</v>
      </c>
    </row>
    <row r="201" spans="1:5" x14ac:dyDescent="0.25">
      <c r="D201" s="30" t="s">
        <v>1150</v>
      </c>
    </row>
    <row r="202" spans="1:5" x14ac:dyDescent="0.25">
      <c r="D202" s="30" t="s">
        <v>1151</v>
      </c>
    </row>
    <row r="203" spans="1:5" x14ac:dyDescent="0.25">
      <c r="D203" s="30" t="s">
        <v>1152</v>
      </c>
    </row>
    <row r="204" spans="1:5" x14ac:dyDescent="0.25">
      <c r="D204" s="30" t="s">
        <v>1153</v>
      </c>
    </row>
    <row r="205" spans="1:5" x14ac:dyDescent="0.25">
      <c r="D205" s="30" t="s">
        <v>1156</v>
      </c>
    </row>
    <row r="206" spans="1:5" x14ac:dyDescent="0.25">
      <c r="D206" s="30" t="s">
        <v>1157</v>
      </c>
    </row>
    <row r="207" spans="1:5" x14ac:dyDescent="0.25">
      <c r="D207" s="30" t="s">
        <v>1159</v>
      </c>
    </row>
    <row r="208" spans="1:5" x14ac:dyDescent="0.25">
      <c r="D208" s="30" t="s">
        <v>1161</v>
      </c>
    </row>
    <row r="209" spans="3:5" x14ac:dyDescent="0.25">
      <c r="D209" s="30" t="s">
        <v>1163</v>
      </c>
    </row>
    <row r="210" spans="3:5" x14ac:dyDescent="0.25">
      <c r="D210" s="30" t="s">
        <v>1165</v>
      </c>
    </row>
    <row r="211" spans="3:5" x14ac:dyDescent="0.25">
      <c r="D211" s="30" t="s">
        <v>1166</v>
      </c>
    </row>
    <row r="212" spans="3:5" x14ac:dyDescent="0.25">
      <c r="D212" s="30" t="s">
        <v>1168</v>
      </c>
    </row>
    <row r="213" spans="3:5" x14ac:dyDescent="0.25">
      <c r="D213" s="30" t="s">
        <v>1170</v>
      </c>
    </row>
    <row r="214" spans="3:5" x14ac:dyDescent="0.25">
      <c r="D214" s="30" t="s">
        <v>1172</v>
      </c>
    </row>
    <row r="215" spans="3:5" x14ac:dyDescent="0.25">
      <c r="D215" s="30" t="s">
        <v>1176</v>
      </c>
    </row>
    <row r="216" spans="3:5" x14ac:dyDescent="0.25">
      <c r="D216" s="30" t="s">
        <v>1173</v>
      </c>
    </row>
    <row r="217" spans="3:5" x14ac:dyDescent="0.25">
      <c r="D217" s="30" t="s">
        <v>1174</v>
      </c>
    </row>
    <row r="218" spans="3:5" x14ac:dyDescent="0.25">
      <c r="C218" t="s">
        <v>1179</v>
      </c>
      <c r="E218" s="53" t="s">
        <v>1134</v>
      </c>
    </row>
    <row r="219" spans="3:5" x14ac:dyDescent="0.25">
      <c r="D219" s="30" t="s">
        <v>1178</v>
      </c>
    </row>
    <row r="220" spans="3:5" x14ac:dyDescent="0.25">
      <c r="D220" s="30" t="s">
        <v>1181</v>
      </c>
    </row>
    <row r="221" spans="3:5" x14ac:dyDescent="0.25">
      <c r="D221" s="30" t="s">
        <v>1182</v>
      </c>
    </row>
    <row r="222" spans="3:5" x14ac:dyDescent="0.25">
      <c r="D222" s="30" t="s">
        <v>1183</v>
      </c>
    </row>
    <row r="223" spans="3:5" x14ac:dyDescent="0.25">
      <c r="D223" s="30" t="s">
        <v>1192</v>
      </c>
    </row>
    <row r="224" spans="3:5" x14ac:dyDescent="0.25">
      <c r="D224" s="30" t="s">
        <v>1193</v>
      </c>
    </row>
    <row r="225" spans="3:5" ht="17.25" customHeight="1" x14ac:dyDescent="0.25">
      <c r="D225" s="30" t="s">
        <v>1194</v>
      </c>
    </row>
    <row r="226" spans="3:5" ht="30" x14ac:dyDescent="0.25">
      <c r="D226" s="30" t="s">
        <v>1195</v>
      </c>
    </row>
    <row r="227" spans="3:5" x14ac:dyDescent="0.25">
      <c r="D227" s="30" t="s">
        <v>1196</v>
      </c>
    </row>
    <row r="228" spans="3:5" x14ac:dyDescent="0.25">
      <c r="D228" s="30" t="s">
        <v>1210</v>
      </c>
    </row>
    <row r="229" spans="3:5" x14ac:dyDescent="0.25">
      <c r="D229" s="30" t="s">
        <v>1209</v>
      </c>
    </row>
    <row r="230" spans="3:5" x14ac:dyDescent="0.25">
      <c r="D230" s="30" t="s">
        <v>1211</v>
      </c>
    </row>
    <row r="231" spans="3:5" ht="18.75" customHeight="1" x14ac:dyDescent="0.25">
      <c r="D231" s="30" t="s">
        <v>1212</v>
      </c>
    </row>
    <row r="232" spans="3:5" x14ac:dyDescent="0.25">
      <c r="D232" s="30" t="s">
        <v>1199</v>
      </c>
    </row>
    <row r="233" spans="3:5" x14ac:dyDescent="0.25">
      <c r="D233" s="30" t="s">
        <v>1201</v>
      </c>
    </row>
    <row r="234" spans="3:5" x14ac:dyDescent="0.25">
      <c r="D234" s="30" t="s">
        <v>1218</v>
      </c>
    </row>
    <row r="235" spans="3:5" x14ac:dyDescent="0.25">
      <c r="D235" s="30" t="s">
        <v>1219</v>
      </c>
    </row>
    <row r="236" spans="3:5" x14ac:dyDescent="0.25">
      <c r="D236" s="30" t="s">
        <v>1220</v>
      </c>
    </row>
    <row r="237" spans="3:5" ht="16.5" customHeight="1" x14ac:dyDescent="0.25">
      <c r="D237" s="30" t="s">
        <v>1221</v>
      </c>
    </row>
    <row r="238" spans="3:5" x14ac:dyDescent="0.25">
      <c r="D238" s="30" t="s">
        <v>1203</v>
      </c>
    </row>
    <row r="239" spans="3:5" x14ac:dyDescent="0.25">
      <c r="D239" s="30" t="s">
        <v>1224</v>
      </c>
    </row>
    <row r="240" spans="3:5" x14ac:dyDescent="0.25">
      <c r="C240" t="s">
        <v>1197</v>
      </c>
      <c r="E240" s="53" t="s">
        <v>1134</v>
      </c>
    </row>
    <row r="241" spans="1:4" x14ac:dyDescent="0.25">
      <c r="C241" t="s">
        <v>1230</v>
      </c>
    </row>
    <row r="242" spans="1:4" x14ac:dyDescent="0.25">
      <c r="D242" s="30" t="s">
        <v>1225</v>
      </c>
    </row>
    <row r="243" spans="1:4" x14ac:dyDescent="0.25">
      <c r="D243" s="30" t="s">
        <v>1226</v>
      </c>
    </row>
    <row r="244" spans="1:4" x14ac:dyDescent="0.25">
      <c r="D244" s="30" t="s">
        <v>1227</v>
      </c>
    </row>
    <row r="245" spans="1:4" x14ac:dyDescent="0.25">
      <c r="D245" s="30" t="s">
        <v>1228</v>
      </c>
    </row>
    <row r="246" spans="1:4" x14ac:dyDescent="0.25">
      <c r="D246" s="30" t="s">
        <v>1229</v>
      </c>
    </row>
    <row r="247" spans="1:4" ht="31.5" customHeight="1" x14ac:dyDescent="0.25">
      <c r="A247" t="s">
        <v>1333</v>
      </c>
      <c r="B247" s="26" t="d">
        <v>2016-07-25</v>
      </c>
      <c r="D247" s="30" t="s">
        <v>1271</v>
      </c>
    </row>
    <row r="248" spans="1:4" x14ac:dyDescent="0.25">
      <c r="D248" s="30" t="s">
        <v>1231</v>
      </c>
    </row>
    <row r="249" spans="1:4" x14ac:dyDescent="0.25">
      <c r="B249" s="26"/>
      <c r="D249" s="30" t="s">
        <v>1233</v>
      </c>
    </row>
    <row r="250" spans="1:4" x14ac:dyDescent="0.25">
      <c r="D250" s="30" t="s">
        <v>1232</v>
      </c>
    </row>
    <row r="251" spans="1:4" x14ac:dyDescent="0.25">
      <c r="D251" s="30" t="s">
        <v>1234</v>
      </c>
    </row>
    <row r="252" spans="1:4" x14ac:dyDescent="0.25">
      <c r="D252" s="30" t="s">
        <v>1235</v>
      </c>
    </row>
    <row r="253" spans="1:4" x14ac:dyDescent="0.25">
      <c r="D253" s="30" t="s">
        <v>1236</v>
      </c>
    </row>
    <row r="254" spans="1:4" x14ac:dyDescent="0.25">
      <c r="D254" s="30" t="s">
        <v>1237</v>
      </c>
    </row>
    <row r="255" spans="1:4" x14ac:dyDescent="0.25">
      <c r="D255" s="30" t="s">
        <v>1238</v>
      </c>
    </row>
    <row r="256" spans="1:4" x14ac:dyDescent="0.25">
      <c r="D256" s="30" t="s">
        <v>1239</v>
      </c>
    </row>
    <row r="257" spans="1:4" x14ac:dyDescent="0.25">
      <c r="D257" s="30" t="s">
        <v>1240</v>
      </c>
    </row>
    <row r="258" spans="1:4" ht="30" x14ac:dyDescent="0.25">
      <c r="D258" s="30" t="s">
        <v>1252</v>
      </c>
    </row>
    <row r="259" spans="1:4" x14ac:dyDescent="0.25">
      <c r="D259" s="30" t="s">
        <v>1243</v>
      </c>
    </row>
    <row r="260" spans="1:4" x14ac:dyDescent="0.25">
      <c r="D260" s="30" t="s">
        <v>1253</v>
      </c>
    </row>
    <row r="261" spans="1:4" x14ac:dyDescent="0.25">
      <c r="D261" s="30" t="s">
        <v>1270</v>
      </c>
    </row>
    <row r="262" spans="1:4" ht="30" x14ac:dyDescent="0.25">
      <c r="D262" s="30" t="s">
        <v>1272</v>
      </c>
    </row>
    <row r="263" spans="1:4" ht="17.25" customHeight="1" x14ac:dyDescent="0.25">
      <c r="D263" s="30" t="s">
        <v>1275</v>
      </c>
    </row>
    <row r="264" spans="1:4" x14ac:dyDescent="0.25">
      <c r="D264" s="30" t="s">
        <v>1279</v>
      </c>
    </row>
    <row r="265" spans="1:4" x14ac:dyDescent="0.25">
      <c r="D265" s="30" t="s">
        <v>1281</v>
      </c>
    </row>
    <row r="266" spans="1:4" x14ac:dyDescent="0.25">
      <c r="D266" s="30" t="s">
        <v>1290</v>
      </c>
    </row>
    <row r="267" spans="1:4" ht="30" x14ac:dyDescent="0.25">
      <c r="D267" s="30" t="s">
        <v>1320</v>
      </c>
    </row>
    <row r="268" spans="1:4" x14ac:dyDescent="0.25">
      <c r="A268" t="s">
        <v>1332</v>
      </c>
      <c r="B268" s="26" t="d">
        <v>2016-07-27</v>
      </c>
      <c r="D268" s="30" t="s">
        <v>1324</v>
      </c>
    </row>
    <row r="269" spans="1:4" x14ac:dyDescent="0.25">
      <c r="D269" s="30" t="s">
        <v>1330</v>
      </c>
    </row>
    <row r="270" spans="1:4" x14ac:dyDescent="0.25">
      <c r="D270" s="30" t="s">
        <v>1331</v>
      </c>
    </row>
    <row r="271" spans="1:4" x14ac:dyDescent="0.25">
      <c r="A271" t="s">
        <v>1334</v>
      </c>
      <c r="B271" s="26" t="d">
        <v>2016-07-28</v>
      </c>
      <c r="D271" s="30" t="s">
        <v>1336</v>
      </c>
    </row>
    <row r="272" spans="1:4" x14ac:dyDescent="0.25">
      <c r="D272" s="30" t="s">
        <v>1337</v>
      </c>
    </row>
    <row r="273" spans="1:4" x14ac:dyDescent="0.25">
      <c r="D273" s="30" t="s">
        <v>1343</v>
      </c>
    </row>
    <row r="274" spans="1:4" x14ac:dyDescent="0.25">
      <c r="D274" s="30" t="s">
        <v>1342</v>
      </c>
    </row>
    <row r="275" spans="1:4" x14ac:dyDescent="0.25">
      <c r="D275" s="30" t="s">
        <v>1347</v>
      </c>
    </row>
    <row r="276" spans="1:4" x14ac:dyDescent="0.25">
      <c r="D276" s="30" t="s">
        <v>1348</v>
      </c>
    </row>
    <row r="277" spans="1:4" x14ac:dyDescent="0.25">
      <c r="D277" s="30" t="s">
        <v>1350</v>
      </c>
    </row>
    <row r="278" spans="1:4" x14ac:dyDescent="0.25">
      <c r="D278" s="30" t="s">
        <v>1352</v>
      </c>
    </row>
    <row r="279" spans="1:4" x14ac:dyDescent="0.25">
      <c r="D279" s="30" t="s">
        <v>1354</v>
      </c>
    </row>
    <row r="280" spans="1:4" x14ac:dyDescent="0.25">
      <c r="A280" t="s">
        <v>1365</v>
      </c>
      <c r="B280" s="26" t="d">
        <v>2016-08-31</v>
      </c>
      <c r="C280" t="s">
        <v>1366</v>
      </c>
    </row>
    <row r="281" spans="1:4" x14ac:dyDescent="0.25">
      <c r="D281" s="30" t="s">
        <v>1367</v>
      </c>
    </row>
    <row r="282" spans="1:4" x14ac:dyDescent="0.25">
      <c r="D282" s="30" t="s">
        <v>1368</v>
      </c>
    </row>
    <row r="283" spans="1:4" x14ac:dyDescent="0.25">
      <c r="D283" s="30" t="s">
        <v>1369</v>
      </c>
    </row>
    <row r="284" spans="1:4" x14ac:dyDescent="0.25">
      <c r="D284" s="30" t="s">
        <v>1379</v>
      </c>
    </row>
    <row r="285" spans="1:4" x14ac:dyDescent="0.25">
      <c r="D285" s="30" t="s">
        <v>1380</v>
      </c>
    </row>
    <row r="286" spans="1:4" x14ac:dyDescent="0.25">
      <c r="D286" s="30" t="s">
        <v>1381</v>
      </c>
    </row>
    <row r="287" spans="1:4" x14ac:dyDescent="0.25">
      <c r="D287" s="30" t="s">
        <v>1391</v>
      </c>
    </row>
    <row r="288" spans="1:4" x14ac:dyDescent="0.25">
      <c r="D288" s="30" t="s">
        <v>1392</v>
      </c>
    </row>
    <row r="289" spans="1:4" x14ac:dyDescent="0.25">
      <c r="D289" s="30" t="s">
        <v>1393</v>
      </c>
    </row>
    <row r="290" spans="1:4" ht="30" x14ac:dyDescent="0.25">
      <c r="B290" s="26" t="d">
        <v>2016-09-08</v>
      </c>
      <c r="D290" s="30" t="s">
        <v>1395</v>
      </c>
    </row>
    <row r="291" spans="1:4" x14ac:dyDescent="0.25">
      <c r="D291" s="30" t="s">
        <v>1396</v>
      </c>
    </row>
    <row r="292" spans="1:4" x14ac:dyDescent="0.25">
      <c r="A292" t="s">
        <v>1398</v>
      </c>
      <c r="B292" s="26" t="d">
        <v>2016-09-09</v>
      </c>
      <c r="D292" s="30" t="s">
        <v>1399</v>
      </c>
    </row>
    <row r="293" spans="1:4" x14ac:dyDescent="0.25">
      <c r="D293" s="30" t="s">
        <v>1403</v>
      </c>
    </row>
    <row r="294" spans="1:4" x14ac:dyDescent="0.25">
      <c r="D294" s="30" t="s">
        <v>1404</v>
      </c>
    </row>
    <row r="295" spans="1:4" x14ac:dyDescent="0.25">
      <c r="A295" t="s">
        <v>1433</v>
      </c>
      <c r="B295" s="26" t="d">
        <v>2016-09-21</v>
      </c>
      <c r="C295" t="s">
        <v>1434</v>
      </c>
    </row>
    <row r="296" spans="1:4" x14ac:dyDescent="0.25">
      <c r="D296" s="30" t="s">
        <v>1435</v>
      </c>
    </row>
    <row r="297" spans="1:4" x14ac:dyDescent="0.25">
      <c r="D297" s="30" t="s">
        <v>1436</v>
      </c>
    </row>
    <row r="298" spans="1:4" x14ac:dyDescent="0.25">
      <c r="D298" s="30" t="s">
        <v>1437</v>
      </c>
    </row>
    <row r="299" spans="1:4" x14ac:dyDescent="0.25">
      <c r="D299" s="30" t="s">
        <v>1438</v>
      </c>
    </row>
    <row r="300" spans="1:4" x14ac:dyDescent="0.25">
      <c r="D300" s="30" t="s">
        <v>1439</v>
      </c>
    </row>
    <row r="301" spans="1:4" x14ac:dyDescent="0.25">
      <c r="D301" s="30" t="s">
        <v>1440</v>
      </c>
    </row>
    <row r="302" spans="1:4" x14ac:dyDescent="0.25">
      <c r="D302" s="30" t="s">
        <v>1441</v>
      </c>
    </row>
    <row r="303" spans="1:4" x14ac:dyDescent="0.25">
      <c r="D303" s="30" t="s">
        <v>1442</v>
      </c>
    </row>
    <row r="304" spans="1:4" x14ac:dyDescent="0.25">
      <c r="D304" s="30" t="s">
        <v>1443</v>
      </c>
    </row>
    <row r="305" spans="1:3" x14ac:dyDescent="0.25">
      <c r="C305" t="s">
        <v>1453</v>
      </c>
    </row>
    <row r="306" spans="1:3" x14ac:dyDescent="0.25">
      <c r="C306" t="s">
        <v>1454</v>
      </c>
    </row>
    <row r="307" spans="1:3" x14ac:dyDescent="0.25">
      <c r="C307" t="s">
        <v>1452</v>
      </c>
    </row>
    <row r="308" spans="1:3" x14ac:dyDescent="0.25">
      <c r="A308" t="s">
        <v>1455</v>
      </c>
      <c r="B308" s="26" t="d">
        <v>2016-10-03</v>
      </c>
      <c r="C308" t="s">
        <v>1456</v>
      </c>
    </row>
    <row r="309" spans="1:3" x14ac:dyDescent="0.25">
      <c r="C309" t="s">
        <v>1458</v>
      </c>
    </row>
    <row r="310" spans="1:3" x14ac:dyDescent="0.25">
      <c r="A310" t="s">
        <v>1482</v>
      </c>
      <c r="B310" s="26" t="d">
        <v>2017-06-14</v>
      </c>
      <c r="C310" t="s">
        <v>1483</v>
      </c>
    </row>
    <row r="311" spans="1:3" x14ac:dyDescent="0.25">
      <c r="C311" t="s">
        <v>1485</v>
      </c>
    </row>
    <row r="312" spans="1:3" x14ac:dyDescent="0.25">
      <c r="C312" t="s">
        <v>1486</v>
      </c>
    </row>
    <row r="313" spans="1:3" x14ac:dyDescent="0.25">
      <c r="A313" t="s">
        <v>1489</v>
      </c>
      <c r="B313" s="26" t="d">
        <v>2017-08-30</v>
      </c>
      <c r="C313" t="s">
        <v>1491</v>
      </c>
    </row>
    <row r="314" spans="1:3" x14ac:dyDescent="0.25">
      <c r="A314" t="s">
        <v>1500</v>
      </c>
      <c r="B314" s="26" t="d">
        <v>2017-09-28</v>
      </c>
      <c r="C314" t="s">
        <v>1501</v>
      </c>
    </row>
    <row r="315" spans="1:3" x14ac:dyDescent="0.25">
      <c r="C315" t="s">
        <v>1502</v>
      </c>
    </row>
    <row r="316" spans="1:3" x14ac:dyDescent="0.25">
      <c r="C316" t="s">
        <v>1504</v>
      </c>
    </row>
    <row r="317" spans="1:3" x14ac:dyDescent="0.25">
      <c r="C317" t="s">
        <v>1503</v>
      </c>
    </row>
    <row r="318" spans="1:3" x14ac:dyDescent="0.25">
      <c r="A318" t="s">
        <v>1506</v>
      </c>
      <c r="B318" s="26" t="d">
        <v>2017-11-16</v>
      </c>
      <c r="C318" t="s">
        <v>1508</v>
      </c>
    </row>
    <row r="319" spans="1:3" x14ac:dyDescent="0.25">
      <c r="C319" t="s">
        <v>1509</v>
      </c>
    </row>
    <row r="320" spans="1:3" x14ac:dyDescent="0.25">
      <c r="C320" t="s">
        <v>1510</v>
      </c>
    </row>
    <row r="321" spans="1:3" x14ac:dyDescent="0.25">
      <c r="C321" t="s">
        <v>1511</v>
      </c>
    </row>
    <row r="322" spans="1:3" x14ac:dyDescent="0.25">
      <c r="C322" t="s">
        <v>1512</v>
      </c>
    </row>
    <row r="323" spans="1:3" x14ac:dyDescent="0.25">
      <c r="C323" t="s">
        <v>1529</v>
      </c>
    </row>
    <row r="324" spans="1:3" x14ac:dyDescent="0.25">
      <c r="A324" t="s">
        <v>1530</v>
      </c>
      <c r="B324" s="26" t="d">
        <v>2017-12-13</v>
      </c>
      <c r="C324" t="s">
        <v>1531</v>
      </c>
    </row>
    <row r="325" spans="1:3" x14ac:dyDescent="0.25">
      <c r="C325" t="s">
        <v>1532</v>
      </c>
    </row>
    <row r="326" spans="1:3" x14ac:dyDescent="0.25">
      <c r="C326" t="s">
        <v>1533</v>
      </c>
    </row>
    <row r="327" spans="1:3" x14ac:dyDescent="0.25">
      <c r="C327" t="s">
        <v>1534</v>
      </c>
    </row>
    <row r="328" spans="1:3" x14ac:dyDescent="0.25">
      <c r="C328" t="s">
        <v>1535</v>
      </c>
    </row>
    <row r="329" spans="1:3" x14ac:dyDescent="0.25">
      <c r="C329" t="s">
        <v>1536</v>
      </c>
    </row>
    <row r="330" spans="1:3" x14ac:dyDescent="0.25">
      <c r="C330" t="s">
        <v>1537</v>
      </c>
    </row>
    <row r="331" spans="1:3" x14ac:dyDescent="0.25">
      <c r="C331" t="s">
        <v>1538</v>
      </c>
    </row>
    <row r="332" spans="1:3" x14ac:dyDescent="0.25">
      <c r="C332" t="s">
        <v>1539</v>
      </c>
    </row>
    <row r="333" spans="1:3" x14ac:dyDescent="0.25">
      <c r="C333" t="s">
        <v>1540</v>
      </c>
    </row>
    <row r="334" spans="1:3" x14ac:dyDescent="0.25">
      <c r="C334" t="s">
        <v>1552</v>
      </c>
    </row>
    <row r="335" spans="1:3" x14ac:dyDescent="0.25">
      <c r="A335" t="s">
        <v>1553</v>
      </c>
      <c r="B335" s="26" t="d">
        <v>2018-01-04</v>
      </c>
      <c r="C335" t="s">
        <v>1555</v>
      </c>
    </row>
    <row r="336" spans="1:3" x14ac:dyDescent="0.25">
      <c r="C336" t="s">
        <v>1556</v>
      </c>
    </row>
    <row r="337" spans="1:3" x14ac:dyDescent="0.25">
      <c r="B337" s="26" t="d">
        <v>2018-01-06</v>
      </c>
      <c r="C337" t="s">
        <v>1557</v>
      </c>
    </row>
    <row r="338" spans="1:3" x14ac:dyDescent="0.25">
      <c r="C338" t="s">
        <v>1558</v>
      </c>
    </row>
    <row r="339" spans="1:3" x14ac:dyDescent="0.25">
      <c r="A339" t="s">
        <v>1563</v>
      </c>
      <c r="B339" s="26" t="d">
        <v>2018-06-15</v>
      </c>
      <c r="C339" t="s">
        <v>1564</v>
      </c>
    </row>
    <row r="340" spans="1:3" x14ac:dyDescent="0.25">
      <c r="C340" t="s">
        <v>1565</v>
      </c>
    </row>
    <row r="341" spans="1:3" x14ac:dyDescent="0.25">
      <c r="C341" t="s">
        <v>1566</v>
      </c>
    </row>
    <row r="342" spans="1:3" x14ac:dyDescent="0.25">
      <c r="C342" t="s">
        <v>1569</v>
      </c>
    </row>
    <row r="343" spans="1:3" x14ac:dyDescent="0.25">
      <c r="C343" t="s">
        <v>1570</v>
      </c>
    </row>
    <row r="344" spans="1:3" x14ac:dyDescent="0.25">
      <c r="A344" t="s">
        <v>1576</v>
      </c>
      <c r="B344" s="26" t="d">
        <v>2018-06-22</v>
      </c>
      <c r="C344" t="s">
        <v>1577</v>
      </c>
    </row>
    <row r="345" spans="1:3" x14ac:dyDescent="0.25">
      <c r="C345" t="s">
        <v>1578</v>
      </c>
    </row>
    <row r="346" spans="1:3" x14ac:dyDescent="0.25">
      <c r="C346" t="s">
        <v>1580</v>
      </c>
    </row>
    <row r="347" spans="1:3" x14ac:dyDescent="0.25">
      <c r="C347" t="s">
        <v>1579</v>
      </c>
    </row>
    <row r="348" spans="1:3" x14ac:dyDescent="0.25">
      <c r="C348" t="s">
        <v>1591</v>
      </c>
    </row>
    <row r="349" spans="1:3" x14ac:dyDescent="0.25">
      <c r="A349" t="s">
        <v>1592</v>
      </c>
      <c r="B349" s="26" t="d">
        <v>2018-07-03</v>
      </c>
      <c r="C349" t="s">
        <v>1593</v>
      </c>
    </row>
    <row r="350" spans="1:3" x14ac:dyDescent="0.25">
      <c r="A350" t="s">
        <v>1595</v>
      </c>
      <c r="B350" s="26" t="d">
        <v>2018-07-25</v>
      </c>
      <c r="C350" t="s">
        <v>1596</v>
      </c>
    </row>
    <row r="351" spans="1:3" x14ac:dyDescent="0.25">
      <c r="A351" t="s">
        <v>2106</v>
      </c>
      <c r="B351" s="26" t="d">
        <v>2018-07-27</v>
      </c>
      <c r="C351" t="s">
        <v>2103</v>
      </c>
    </row>
    <row r="352" spans="1:3" x14ac:dyDescent="0.25">
      <c r="A352" t="s">
        <v>2107</v>
      </c>
      <c r="B352" s="26" t="d">
        <v>2018-08-18</v>
      </c>
      <c r="C352" t="s">
        <v>2108</v>
      </c>
    </row>
    <row r="353" spans="1:3" x14ac:dyDescent="0.25">
      <c r="A353" t="s">
        <v>2136</v>
      </c>
      <c r="B353" s="26" t="d">
        <v>2018-08-27</v>
      </c>
      <c r="C353" t="s">
        <v>2113</v>
      </c>
    </row>
    <row r="354" spans="1:3" x14ac:dyDescent="0.25">
      <c r="C354" t="s">
        <v>2114</v>
      </c>
    </row>
    <row r="355" spans="1:3" x14ac:dyDescent="0.25">
      <c r="C355" t="s">
        <v>2115</v>
      </c>
    </row>
    <row r="356" spans="1:3" x14ac:dyDescent="0.25">
      <c r="C356" t="s">
        <v>2121</v>
      </c>
    </row>
    <row r="357" spans="1:3" x14ac:dyDescent="0.25">
      <c r="C357" t="s">
        <v>2123</v>
      </c>
    </row>
    <row r="358" spans="1:3" x14ac:dyDescent="0.25">
      <c r="A358" t="s">
        <v>2138</v>
      </c>
      <c r="B358" s="26" t="d">
        <v>2018-10-04</v>
      </c>
      <c r="C358" t="s">
        <v>2140</v>
      </c>
    </row>
    <row r="359" spans="1:3" x14ac:dyDescent="0.25">
      <c r="C359" t="s">
        <v>2141</v>
      </c>
    </row>
    <row r="360" spans="1:3" x14ac:dyDescent="0.25">
      <c r="C360" t="s">
        <v>2155</v>
      </c>
    </row>
    <row r="361" spans="1:3" x14ac:dyDescent="0.25">
      <c r="A361" t="s">
        <v>2318</v>
      </c>
      <c r="B361" s="26" t="d">
        <v>2018-10-05</v>
      </c>
      <c r="C361" t="s">
        <v>2319</v>
      </c>
    </row>
    <row r="362" spans="1:3" x14ac:dyDescent="0.25">
      <c r="A362" t="s">
        <v>2321</v>
      </c>
      <c r="B362" s="26" t="d">
        <v>2018-10-08</v>
      </c>
      <c r="C362" t="s">
        <v>2320</v>
      </c>
    </row>
    <row r="363" spans="1:3" x14ac:dyDescent="0.25">
      <c r="A363" t="s">
        <v>2322</v>
      </c>
      <c r="B363" s="26" t="d">
        <v>2018-10-08</v>
      </c>
      <c r="C363" t="s">
        <v>2323</v>
      </c>
    </row>
    <row r="364" spans="1:3" x14ac:dyDescent="0.25">
      <c r="A364" t="s">
        <v>2329</v>
      </c>
      <c r="B364" s="26" t="d">
        <v>2018-10-10</v>
      </c>
      <c r="C364" t="s">
        <v>2330</v>
      </c>
    </row>
    <row r="365" spans="1:3" x14ac:dyDescent="0.25">
      <c r="A365" t="s">
        <v>2334</v>
      </c>
      <c r="B365" s="26" t="d">
        <v>2018-10-31</v>
      </c>
      <c r="C365" t="s">
        <v>2335</v>
      </c>
    </row>
    <row r="366" spans="1:3" x14ac:dyDescent="0.25">
      <c r="C366" t="s">
        <v>2336</v>
      </c>
    </row>
    <row r="367" spans="1:3" x14ac:dyDescent="0.25">
      <c r="C367" t="s">
        <v>2337</v>
      </c>
    </row>
    <row r="368" spans="1:3" x14ac:dyDescent="0.25">
      <c r="C368" t="s">
        <v>2338</v>
      </c>
    </row>
    <row r="369" spans="1:3" x14ac:dyDescent="0.25">
      <c r="A369" t="s">
        <v>2340</v>
      </c>
      <c r="B369" s="26" t="d">
        <v>2019-10-07</v>
      </c>
      <c r="C369" t="s">
        <v>2343</v>
      </c>
    </row>
    <row r="370" spans="1:3" x14ac:dyDescent="0.25">
      <c r="A370" t="s">
        <v>2353</v>
      </c>
      <c r="B370" s="26" t="d">
        <v>2020-04-07</v>
      </c>
      <c r="C370" t="s">
        <v>2376</v>
      </c>
    </row>
    <row r="371" spans="1:3" x14ac:dyDescent="0.25">
      <c r="B371" s="26" t="d">
        <v>2020-08-04</v>
      </c>
      <c r="C371" t="s">
        <v>2382</v>
      </c>
    </row>
    <row r="372" spans="1:3" x14ac:dyDescent="0.25">
      <c r="A372" t="s">
        <v>2377</v>
      </c>
      <c r="B372" s="26" t="d">
        <v>2020-08-04</v>
      </c>
      <c r="C372" t="s">
        <v>2378</v>
      </c>
    </row>
    <row r="373" spans="1:3" x14ac:dyDescent="0.25">
      <c r="C373" t="s">
        <v>2379</v>
      </c>
    </row>
    <row r="374" spans="1:3" x14ac:dyDescent="0.25">
      <c r="C374" t="s">
        <v>2400</v>
      </c>
    </row>
    <row r="375" spans="1:3" x14ac:dyDescent="0.25">
      <c r="C375" s="156" t="s">
        <v>2385</v>
      </c>
    </row>
    <row r="376" spans="1:3" x14ac:dyDescent="0.25">
      <c r="C376" s="156" t="s">
        <v>2386</v>
      </c>
    </row>
    <row r="377" spans="1:3" x14ac:dyDescent="0.25">
      <c r="C377" s="156" t="s">
        <v>2387</v>
      </c>
    </row>
    <row r="378" spans="1:3" x14ac:dyDescent="0.25">
      <c r="C378" s="156" t="s">
        <v>2388</v>
      </c>
    </row>
    <row r="379" spans="1:3" x14ac:dyDescent="0.25">
      <c r="C379" s="156" t="s">
        <v>2389</v>
      </c>
    </row>
    <row r="380" spans="1:3" x14ac:dyDescent="0.25">
      <c r="C380" s="156" t="s">
        <v>2390</v>
      </c>
    </row>
    <row r="381" spans="1:3" x14ac:dyDescent="0.25">
      <c r="C381" s="156" t="s">
        <v>2391</v>
      </c>
    </row>
    <row r="382" spans="1:3" x14ac:dyDescent="0.25">
      <c r="C382" s="156" t="s">
        <v>2392</v>
      </c>
    </row>
    <row r="383" spans="1:3" x14ac:dyDescent="0.25">
      <c r="C383" s="156" t="s">
        <v>2393</v>
      </c>
    </row>
    <row r="384" spans="1:3" ht="15" customHeight="1" x14ac:dyDescent="0.25">
      <c r="C384" s="156" t="s">
        <v>2394</v>
      </c>
    </row>
    <row r="385" spans="1:3" x14ac:dyDescent="0.25">
      <c r="C385" s="156" t="s">
        <v>2396</v>
      </c>
    </row>
    <row r="386" spans="1:3" x14ac:dyDescent="0.25">
      <c r="C386" s="156" t="s">
        <v>2397</v>
      </c>
    </row>
    <row r="387" spans="1:3" x14ac:dyDescent="0.25">
      <c r="C387" s="156" t="s">
        <v>2399</v>
      </c>
    </row>
    <row r="388" spans="1:3" x14ac:dyDescent="0.25">
      <c r="C388" t="s">
        <v>2380</v>
      </c>
    </row>
    <row r="389" spans="1:3" x14ac:dyDescent="0.25">
      <c r="C389" t="s">
        <v>2381</v>
      </c>
    </row>
    <row r="390" spans="1:3" x14ac:dyDescent="0.25">
      <c r="C390" s="156" t="s">
        <v>2416</v>
      </c>
    </row>
    <row r="391" spans="1:3" x14ac:dyDescent="0.25">
      <c r="A391" s="167" t="s">
        <v>2663</v>
      </c>
      <c r="B391" s="170" t="d">
        <v>2020-08-07</v>
      </c>
      <c r="C391" s="156" t="s">
        <v>2635</v>
      </c>
    </row>
    <row r="392" spans="1:3" ht="23.25" x14ac:dyDescent="0.25">
      <c r="C392" s="164" t="s">
        <v>2657</v>
      </c>
    </row>
    <row r="393" spans="1:3" x14ac:dyDescent="0.25">
      <c r="C393" s="164" t="s">
        <v>2658</v>
      </c>
    </row>
    <row r="394" spans="1:3" x14ac:dyDescent="0.25">
      <c r="C394" s="164" t="s">
        <v>2662</v>
      </c>
    </row>
    <row r="396" spans="1:3" x14ac:dyDescent="0.25">
      <c r="A396" s="167" t="s">
        <v>2682</v>
      </c>
      <c r="B396" s="26" t="d">
        <v>2020-09-24</v>
      </c>
      <c r="C396" s="164" t="s">
        <v>2683</v>
      </c>
    </row>
    <row r="397" spans="1:3" ht="315" x14ac:dyDescent="0.25">
      <c r="C397" s="171" t="s">
        <v>3013</v>
      </c>
    </row>
    <row r="398" spans="1:3" x14ac:dyDescent="0.25">
      <c r="A398" s="167" t="s">
        <v>3015</v>
      </c>
      <c r="B398" s="26" t="d">
        <v>2020-12-03</v>
      </c>
      <c r="C398" s="183" t="s">
        <v>3014</v>
      </c>
    </row>
    <row r="399" spans="1:3" x14ac:dyDescent="0.25">
      <c r="A399" s="167" t="s">
        <v>3016</v>
      </c>
      <c r="B399" s="26" t="d">
        <v>2024-01-22</v>
      </c>
      <c r="C399" t="s">
        <v>3017</v>
      </c>
    </row>
    <row r="400" spans="1:3" ht="30" x14ac:dyDescent="0.25">
      <c r="A400" s="182" t="s">
        <v>3019</v>
      </c>
      <c r="B400" s="26" t="d">
        <v>2024-03-01</v>
      </c>
      <c r="C400" s="171" t="s">
        <v>3018</v>
      </c>
    </row>
  </sheetData>
  <customSheetViews>
    <customSheetView guid="{48DF2AB0-07E0-453D-A8BD-11C9C133923F}" fitToPage="1" hiddenRows="1" topLeftCell="A336">
      <selection activeCell="C359" sqref="C359"/>
      <pageMargins left="0.70866141732283472" right="0.70866141732283472" top="0.74803149606299213" bottom="0.74803149606299213" header="0.31496062992125984" footer="0.31496062992125984"/>
      <pageSetup paperSize="9" scale="88" fitToHeight="0" orientation="landscape" r:id="rId1"/>
      <headerFooter>
        <oddFooter>&amp;L&amp;F&amp;A&amp;R&amp;P / &amp;N</oddFooter>
      </headerFooter>
    </customSheetView>
    <customSheetView guid="{F409344E-F9B1-624E-9949-B6DBFBFF43A6}" fitToPage="1" hiddenRows="1" topLeftCell="A329">
      <selection activeCell="C344" sqref="C344"/>
      <pageMargins left="0.70866141732283472" right="0.70866141732283472" top="0.74803149606299213" bottom="0.74803149606299213" header="0.31496062992125984" footer="0.31496062992125984"/>
      <pageSetup paperSize="9" scale="88" fitToHeight="0" orientation="landscape" r:id="rId2"/>
      <headerFooter>
        <oddFooter>&amp;L&amp;F&amp;A&amp;R&amp;P / &amp;N</oddFooter>
      </headerFooter>
    </customSheetView>
  </customSheetViews>
  <pageMargins left="0.70866141732283472" right="0.70866141732283472" top="0.74803149606299213" bottom="0.74803149606299213" header="0.31496062992125984" footer="0.31496062992125984"/>
  <pageSetup paperSize="9" scale="88" fitToHeight="0" orientation="landscape" r:id="rId3"/>
  <headerFooter>
    <oddFooter>&amp;L&amp;F&amp;A&amp;R&amp;P / &amp;N</oddFooter>
  </headerFooter>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DD5A135212CA459137B369F232096D" ma:contentTypeVersion="10" ma:contentTypeDescription="Create a new document." ma:contentTypeScope="" ma:versionID="7e158016210241f17432f04ecfa95feb">
  <xsd:schema xmlns:xsd="http://www.w3.org/2001/XMLSchema" xmlns:xs="http://www.w3.org/2001/XMLSchema" xmlns:p="http://schemas.microsoft.com/office/2006/metadata/properties" xmlns:ns2="eec7d519-f86d-4aea-9dd7-f10eaa073325" targetNamespace="http://schemas.microsoft.com/office/2006/metadata/properties" ma:root="true" ma:fieldsID="f05979483f46edbafd42cac8d8a1d382" ns2:_="">
    <xsd:import namespace="eec7d519-f86d-4aea-9dd7-f10eaa07332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7d519-f86d-4aea-9dd7-f10eaa0733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purl.oclc.org/ooxml/officeDocument/customXml" ds:itemID="{A0F3D7F4-83E3-4995-BAB5-00B2D84B62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7d519-f86d-4aea-9dd7-f10eaa0733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purl.oclc.org/ooxml/officeDocument/customXml" ds:itemID="{3366EF80-A1EF-4195-8D4C-FD7DDD576719}">
  <ds:schemaRefs>
    <ds:schemaRef ds:uri="http://purl.org/dc/elements/1.1/"/>
    <ds:schemaRef ds:uri="http://schemas.microsoft.com/office/2006/metadata/properties"/>
    <ds:schemaRef ds:uri="eec7d519-f86d-4aea-9dd7-f10eaa07332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purl.oclc.org/ooxml/officeDocument/customXml" ds:itemID="{E13C8566-67CD-4633-B8D3-FEAB06D9D316}">
  <ds:schemaRefs>
    <ds:schemaRef ds:uri="http://schemas.microsoft.com/sharepoint/v3/contenttype/forms"/>
  </ds:schemaRefs>
</ds:datastoreItem>
</file>

<file path=docProps/app.xml><?xml version="1.0" encoding="utf-8"?>
<Properties xmlns="http://purl.oclc.org/ooxml/officeDocument/extendedProperties" xmlns:vt="http://purl.oclc.org/ooxml/officeDocument/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AMBUREG var</vt:lpstr>
      <vt:lpstr>AMBUREG par</vt:lpstr>
      <vt:lpstr>Publicatie NL - FR</vt:lpstr>
      <vt:lpstr>limit values</vt:lpstr>
      <vt:lpstr>rules-part-a</vt:lpstr>
      <vt:lpstr>rules-part-b</vt:lpstr>
      <vt:lpstr>versions</vt:lpstr>
      <vt:lpstr>'AMBUREG par'!Print_Titles</vt:lpstr>
      <vt:lpstr>'AMBUREG var'!Print_Titles</vt:lpstr>
    </vt:vector>
  </TitlesOfParts>
  <Company>health.fgov.be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Cornet Serge</dc:creator>
  <cp:lastModifiedBy>Sami Braija</cp:lastModifiedBy>
  <cp:lastPrinted>2018-08-27T14:04:08Z</cp:lastPrinted>
  <dcterms:created xsi:type="dcterms:W3CDTF">2015-10-19T15:41:44Z</dcterms:created>
  <dcterms:modified xsi:type="dcterms:W3CDTF">2024-03-01T14:33:57Z</dcterms:modified>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0x010100DEDD5A135212CA459137B369F232096D</vt:lpwstr>
  </property>
</Properties>
</file>